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esempio 1" sheetId="1" r:id="rId1"/>
    <sheet name="esempio 2" sheetId="4" r:id="rId2"/>
    <sheet name="Foglio2" sheetId="2" r:id="rId3"/>
    <sheet name="Foglio3" sheetId="3" r:id="rId4"/>
  </sheets>
  <definedNames>
    <definedName name="_xlnm.Print_Area" localSheetId="0">'esempio 1'!$A$1:$G$31</definedName>
    <definedName name="_xlnm.Print_Area" localSheetId="1">'esempio 2'!$A$1:$G$38</definedName>
  </definedNames>
  <calcPr calcId="124519"/>
</workbook>
</file>

<file path=xl/calcChain.xml><?xml version="1.0" encoding="utf-8"?>
<calcChain xmlns="http://schemas.openxmlformats.org/spreadsheetml/2006/main">
  <c r="D17" i="4"/>
  <c r="C17"/>
  <c r="C18" s="1"/>
  <c r="D16"/>
  <c r="C16"/>
  <c r="D15"/>
  <c r="C15"/>
  <c r="C17" i="1"/>
  <c r="C16"/>
  <c r="C18" s="1"/>
  <c r="C15"/>
  <c r="D20" i="4" l="1"/>
  <c r="D18"/>
  <c r="C20"/>
  <c r="D19"/>
  <c r="C19"/>
  <c r="C20" i="1"/>
  <c r="C19" l="1"/>
</calcChain>
</file>

<file path=xl/sharedStrings.xml><?xml version="1.0" encoding="utf-8"?>
<sst xmlns="http://schemas.openxmlformats.org/spreadsheetml/2006/main" count="35" uniqueCount="23">
  <si>
    <t>t di Student</t>
  </si>
  <si>
    <t>media (m)</t>
  </si>
  <si>
    <t>stima della deviazione standard (s)</t>
  </si>
  <si>
    <t>peso specifico</t>
  </si>
  <si>
    <t>n° misure</t>
  </si>
  <si>
    <t>Queste sono grandezze che si inseriscono con il tasto "Inserisci funzione" dal menù "Formule" .</t>
  </si>
  <si>
    <t>limite fiduciale inferiore (m - intervallo fiduciale)</t>
  </si>
  <si>
    <t>limite fiduciale superiore (m + intervallo fiduciale)</t>
  </si>
  <si>
    <t>TEST DEL t DI STUDENT</t>
  </si>
  <si>
    <t>ESEMPIO 1</t>
  </si>
  <si>
    <t>ESEMPIO 2</t>
  </si>
  <si>
    <t>intervallo fiduciale (t·s)</t>
  </si>
  <si>
    <t>Si controlla se tutti i dati sperimentali sono compresi tra il limite fiduciale inferiore (1,242) e superiore (1,253).</t>
  </si>
  <si>
    <t>In questo esempio tutti i dati sono compresi nell'intervallo fiduciale.</t>
  </si>
  <si>
    <t>Con una probabilità del 95% si può ritenere il valore medio 1,248 come "valore vero" per la grandezza misurata.</t>
  </si>
  <si>
    <t>Si controlla se tutti i dati sperimentali sono compresi tra il limite fiduciale inferiore (1,239) e superiore (1,256).</t>
  </si>
  <si>
    <t>In questo esempio il dato 1,237 non è compreso nell'intervallo fiduciale.</t>
  </si>
  <si>
    <t>Si compila perciò a destra una colonna identica senza il dato ritenuto dubbio: i valori numerici di m, s e t vengono ricalcolati in automatico.</t>
  </si>
  <si>
    <t>Si controlla di nuovo se tutti i dati sperimentali sono compresi tra il nuovo limite fiduciale inferiore (1,244) e superiore (1,253).</t>
  </si>
  <si>
    <t>Se lo sono, allora è corretto scartare dalla media il dato ritenuto dubbio.</t>
  </si>
  <si>
    <t>Questo significa che il dato 1,237 è affetto da errori sistematici, mentre tutti gli altri dati sono affetti sono da errori casuali.</t>
  </si>
  <si>
    <t>Significa anche che si ripetessero sullo stesso campione una serie di misure della stessa grandezza in un altro momento si deve ottenere lo stesso valore medio.</t>
  </si>
  <si>
    <t>Questo significa che tutti i dati sperimentali sono affetti sono da errori casuali.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</si>
</sst>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5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justify" vertical="center" wrapText="1"/>
    </xf>
    <xf numFmtId="165" fontId="1" fillId="0" borderId="7" xfId="0" applyNumberFormat="1" applyFont="1" applyBorder="1" applyAlignment="1">
      <alignment horizontal="justify" vertical="center" wrapText="1"/>
    </xf>
    <xf numFmtId="165" fontId="1" fillId="0" borderId="8" xfId="0" applyNumberFormat="1" applyFont="1" applyBorder="1" applyAlignment="1">
      <alignment horizontal="justify" vertical="center" wrapText="1"/>
    </xf>
    <xf numFmtId="165" fontId="1" fillId="0" borderId="5" xfId="0" applyNumberFormat="1" applyFont="1" applyBorder="1" applyAlignment="1">
      <alignment horizontal="justify" vertical="center" wrapText="1"/>
    </xf>
    <xf numFmtId="165" fontId="1" fillId="0" borderId="0" xfId="0" applyNumberFormat="1" applyFont="1" applyBorder="1" applyAlignment="1">
      <alignment horizontal="justify" vertical="center" wrapText="1"/>
    </xf>
    <xf numFmtId="165" fontId="1" fillId="0" borderId="9" xfId="0" applyNumberFormat="1" applyFont="1" applyBorder="1" applyAlignment="1">
      <alignment horizontal="justify" vertical="center" wrapText="1"/>
    </xf>
    <xf numFmtId="165" fontId="1" fillId="0" borderId="10" xfId="0" applyNumberFormat="1" applyFont="1" applyBorder="1" applyAlignment="1">
      <alignment horizontal="justify" vertical="center" wrapText="1"/>
    </xf>
    <xf numFmtId="165" fontId="1" fillId="0" borderId="11" xfId="0" applyNumberFormat="1" applyFont="1" applyBorder="1" applyAlignment="1">
      <alignment horizontal="justify" vertical="center" wrapText="1"/>
    </xf>
    <xf numFmtId="165" fontId="1" fillId="0" borderId="12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workbookViewId="0">
      <selection activeCell="M7" sqref="M7"/>
    </sheetView>
  </sheetViews>
  <sheetFormatPr defaultRowHeight="15.75"/>
  <cols>
    <col min="1" max="1" width="39.28515625" style="2" customWidth="1"/>
    <col min="2" max="2" width="7.28515625" style="2" bestFit="1" customWidth="1"/>
    <col min="3" max="3" width="11.85546875" style="2" bestFit="1" customWidth="1"/>
    <col min="4" max="4" width="13.7109375" style="2" bestFit="1" customWidth="1"/>
    <col min="5" max="16384" width="9.140625" style="2"/>
  </cols>
  <sheetData>
    <row r="1" spans="1:8" ht="21" customHeight="1">
      <c r="A1" s="14" t="s">
        <v>8</v>
      </c>
      <c r="B1" s="14"/>
      <c r="C1" s="14"/>
      <c r="D1" s="14"/>
      <c r="E1" s="14"/>
      <c r="F1" s="14"/>
      <c r="G1" s="14"/>
      <c r="H1" s="42"/>
    </row>
    <row r="2" spans="1:8" ht="21">
      <c r="A2" s="11"/>
      <c r="B2" s="11"/>
      <c r="C2" s="11"/>
      <c r="D2" s="11"/>
      <c r="E2" s="11"/>
      <c r="F2" s="11"/>
      <c r="G2" s="11"/>
      <c r="H2" s="11"/>
    </row>
    <row r="3" spans="1:8" ht="31.5" customHeight="1">
      <c r="A3" s="37" t="s">
        <v>9</v>
      </c>
      <c r="B3" s="9" t="s">
        <v>4</v>
      </c>
      <c r="C3" s="13" t="s">
        <v>3</v>
      </c>
    </row>
    <row r="4" spans="1:8">
      <c r="A4" s="7"/>
      <c r="B4" s="3">
        <v>1</v>
      </c>
      <c r="C4" s="1">
        <v>1.25</v>
      </c>
    </row>
    <row r="5" spans="1:8">
      <c r="A5" s="7"/>
      <c r="B5" s="3">
        <v>2</v>
      </c>
      <c r="C5" s="1">
        <v>1.246</v>
      </c>
    </row>
    <row r="6" spans="1:8">
      <c r="A6" s="7"/>
      <c r="B6" s="3">
        <v>3</v>
      </c>
      <c r="C6" s="1">
        <v>1.248</v>
      </c>
    </row>
    <row r="7" spans="1:8" ht="15.75" customHeight="1">
      <c r="A7" s="7"/>
      <c r="B7" s="3">
        <v>4</v>
      </c>
      <c r="C7" s="1">
        <v>1.246</v>
      </c>
    </row>
    <row r="8" spans="1:8">
      <c r="A8" s="7"/>
      <c r="B8" s="3">
        <v>5</v>
      </c>
      <c r="C8" s="1">
        <v>1.2490000000000001</v>
      </c>
    </row>
    <row r="9" spans="1:8">
      <c r="A9" s="7"/>
      <c r="B9" s="3">
        <v>6</v>
      </c>
      <c r="C9" s="1">
        <v>1.246</v>
      </c>
    </row>
    <row r="10" spans="1:8">
      <c r="A10" s="7"/>
      <c r="B10" s="3">
        <v>7</v>
      </c>
      <c r="C10" s="1">
        <v>1.248</v>
      </c>
    </row>
    <row r="11" spans="1:8">
      <c r="A11" s="7"/>
      <c r="B11" s="3">
        <v>8</v>
      </c>
      <c r="C11" s="1">
        <v>1.2490000000000001</v>
      </c>
    </row>
    <row r="12" spans="1:8">
      <c r="A12" s="7"/>
      <c r="B12" s="3">
        <v>9</v>
      </c>
      <c r="C12" s="1">
        <v>1.2430000000000001</v>
      </c>
    </row>
    <row r="13" spans="1:8">
      <c r="A13" s="7"/>
      <c r="B13" s="3">
        <v>10</v>
      </c>
      <c r="C13" s="1">
        <v>1.25</v>
      </c>
    </row>
    <row r="14" spans="1:8">
      <c r="A14" s="7"/>
      <c r="B14" s="8">
        <v>11</v>
      </c>
      <c r="C14" s="1">
        <v>1.252</v>
      </c>
    </row>
    <row r="15" spans="1:8" ht="15.75" customHeight="1">
      <c r="A15" s="15" t="s">
        <v>1</v>
      </c>
      <c r="B15" s="15"/>
      <c r="C15" s="39">
        <f>AVERAGE(C4:C14)</f>
        <v>1.2479090909090911</v>
      </c>
      <c r="D15" s="25" t="s">
        <v>5</v>
      </c>
      <c r="E15" s="26"/>
      <c r="F15" s="26"/>
      <c r="G15" s="27"/>
      <c r="H15" s="38"/>
    </row>
    <row r="16" spans="1:8">
      <c r="A16" s="15" t="s">
        <v>2</v>
      </c>
      <c r="B16" s="15"/>
      <c r="C16" s="40">
        <f>STDEV(C4:C14)</f>
        <v>2.5081684733903025E-3</v>
      </c>
      <c r="D16" s="28"/>
      <c r="E16" s="29"/>
      <c r="F16" s="29"/>
      <c r="G16" s="30"/>
      <c r="H16" s="38"/>
    </row>
    <row r="17" spans="1:8">
      <c r="A17" s="15" t="s">
        <v>0</v>
      </c>
      <c r="B17" s="15"/>
      <c r="C17" s="41">
        <f>TINV(0.05,COUNTA(C4:C14)-1)</f>
        <v>2.2281388424258681</v>
      </c>
      <c r="D17" s="31"/>
      <c r="E17" s="32"/>
      <c r="F17" s="32"/>
      <c r="G17" s="33"/>
      <c r="H17" s="38"/>
    </row>
    <row r="18" spans="1:8">
      <c r="A18" s="15" t="s">
        <v>11</v>
      </c>
      <c r="B18" s="15"/>
      <c r="C18" s="4">
        <f>+C17*C16</f>
        <v>5.5885475989089252E-3</v>
      </c>
    </row>
    <row r="19" spans="1:8">
      <c r="A19" s="15" t="s">
        <v>6</v>
      </c>
      <c r="B19" s="15"/>
      <c r="C19" s="6">
        <f>+C15-C18</f>
        <v>1.242320543310182</v>
      </c>
    </row>
    <row r="20" spans="1:8">
      <c r="A20" s="16" t="s">
        <v>7</v>
      </c>
      <c r="B20" s="17"/>
      <c r="C20" s="6">
        <f>+C15+C18</f>
        <v>1.2534976385080001</v>
      </c>
    </row>
    <row r="22" spans="1:8" ht="15.75" customHeight="1">
      <c r="A22" s="34" t="s">
        <v>12</v>
      </c>
      <c r="B22" s="35"/>
      <c r="C22" s="35"/>
      <c r="D22" s="35"/>
      <c r="E22" s="35"/>
      <c r="F22" s="35"/>
      <c r="G22" s="36"/>
    </row>
    <row r="23" spans="1:8">
      <c r="A23" s="19"/>
      <c r="B23" s="20"/>
      <c r="C23" s="20"/>
      <c r="D23" s="20"/>
      <c r="E23" s="20"/>
      <c r="F23" s="20"/>
      <c r="G23" s="21"/>
    </row>
    <row r="24" spans="1:8" ht="15.75" customHeight="1">
      <c r="A24" s="19" t="s">
        <v>13</v>
      </c>
      <c r="B24" s="20"/>
      <c r="C24" s="20"/>
      <c r="D24" s="20"/>
      <c r="E24" s="20"/>
      <c r="F24" s="20"/>
      <c r="G24" s="21"/>
    </row>
    <row r="25" spans="1:8">
      <c r="A25" s="19"/>
      <c r="B25" s="20"/>
      <c r="C25" s="20"/>
      <c r="D25" s="20"/>
      <c r="E25" s="20"/>
      <c r="F25" s="20"/>
      <c r="G25" s="21"/>
    </row>
    <row r="26" spans="1:8" ht="15.75" customHeight="1">
      <c r="A26" s="19" t="s">
        <v>14</v>
      </c>
      <c r="B26" s="20"/>
      <c r="C26" s="20"/>
      <c r="D26" s="20"/>
      <c r="E26" s="20"/>
      <c r="F26" s="20"/>
      <c r="G26" s="21"/>
    </row>
    <row r="27" spans="1:8">
      <c r="A27" s="19"/>
      <c r="B27" s="20"/>
      <c r="C27" s="20"/>
      <c r="D27" s="20"/>
      <c r="E27" s="20"/>
      <c r="F27" s="20"/>
      <c r="G27" s="21"/>
    </row>
    <row r="28" spans="1:8">
      <c r="A28" s="19" t="s">
        <v>22</v>
      </c>
      <c r="B28" s="20"/>
      <c r="C28" s="20"/>
      <c r="D28" s="20"/>
      <c r="E28" s="20"/>
      <c r="F28" s="20"/>
      <c r="G28" s="21"/>
    </row>
    <row r="29" spans="1:8">
      <c r="A29" s="19"/>
      <c r="B29" s="20"/>
      <c r="C29" s="20"/>
      <c r="D29" s="20"/>
      <c r="E29" s="20"/>
      <c r="F29" s="20"/>
      <c r="G29" s="21"/>
    </row>
    <row r="30" spans="1:8">
      <c r="A30" s="19" t="s">
        <v>21</v>
      </c>
      <c r="B30" s="20"/>
      <c r="C30" s="20"/>
      <c r="D30" s="20"/>
      <c r="E30" s="20"/>
      <c r="F30" s="20"/>
      <c r="G30" s="21"/>
    </row>
    <row r="31" spans="1:8">
      <c r="A31" s="22"/>
      <c r="B31" s="23"/>
      <c r="C31" s="23"/>
      <c r="D31" s="23"/>
      <c r="E31" s="23"/>
      <c r="F31" s="23"/>
      <c r="G31" s="24"/>
    </row>
  </sheetData>
  <mergeCells count="13">
    <mergeCell ref="A28:G29"/>
    <mergeCell ref="A30:G31"/>
    <mergeCell ref="D15:G17"/>
    <mergeCell ref="A1:G1"/>
    <mergeCell ref="A22:G23"/>
    <mergeCell ref="A24:G25"/>
    <mergeCell ref="A26:G27"/>
    <mergeCell ref="A19:B19"/>
    <mergeCell ref="A20:B20"/>
    <mergeCell ref="A15:B15"/>
    <mergeCell ref="A16:B16"/>
    <mergeCell ref="A17:B17"/>
    <mergeCell ref="A18:B18"/>
  </mergeCells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>
      <selection activeCell="L20" sqref="L20"/>
    </sheetView>
  </sheetViews>
  <sheetFormatPr defaultRowHeight="15.75"/>
  <cols>
    <col min="1" max="1" width="39.28515625" style="2" customWidth="1"/>
    <col min="2" max="2" width="7.28515625" style="2" bestFit="1" customWidth="1"/>
    <col min="3" max="3" width="11.85546875" style="2" bestFit="1" customWidth="1"/>
    <col min="4" max="4" width="10.7109375" style="2" bestFit="1" customWidth="1"/>
    <col min="5" max="5" width="13.7109375" style="2" bestFit="1" customWidth="1"/>
    <col min="6" max="16384" width="9.140625" style="2"/>
  </cols>
  <sheetData>
    <row r="1" spans="1:9" ht="21" customHeight="1">
      <c r="A1" s="14" t="s">
        <v>8</v>
      </c>
      <c r="B1" s="14"/>
      <c r="C1" s="14"/>
      <c r="D1" s="14"/>
      <c r="E1" s="14"/>
      <c r="F1" s="14"/>
      <c r="G1" s="14"/>
      <c r="H1" s="42"/>
      <c r="I1" s="42"/>
    </row>
    <row r="2" spans="1:9" ht="21">
      <c r="A2" s="12"/>
      <c r="B2" s="12"/>
      <c r="C2" s="12"/>
      <c r="D2" s="12"/>
      <c r="E2" s="12"/>
      <c r="F2" s="12"/>
      <c r="G2" s="12"/>
      <c r="H2" s="12"/>
      <c r="I2" s="12"/>
    </row>
    <row r="3" spans="1:9" ht="31.5" customHeight="1">
      <c r="A3" s="37" t="s">
        <v>10</v>
      </c>
      <c r="B3" s="13" t="s">
        <v>4</v>
      </c>
      <c r="C3" s="18" t="s">
        <v>3</v>
      </c>
      <c r="D3" s="18"/>
    </row>
    <row r="4" spans="1:9">
      <c r="A4" s="7"/>
      <c r="B4" s="3">
        <v>1</v>
      </c>
      <c r="C4" s="1">
        <v>1.25</v>
      </c>
      <c r="D4" s="1">
        <v>1.25</v>
      </c>
    </row>
    <row r="5" spans="1:9">
      <c r="A5" s="7"/>
      <c r="B5" s="3">
        <v>2</v>
      </c>
      <c r="C5" s="1">
        <v>1.246</v>
      </c>
      <c r="D5" s="1">
        <v>1.246</v>
      </c>
    </row>
    <row r="6" spans="1:9">
      <c r="A6" s="7"/>
      <c r="B6" s="3">
        <v>3</v>
      </c>
      <c r="C6" s="1">
        <v>1.248</v>
      </c>
      <c r="D6" s="1">
        <v>1.248</v>
      </c>
    </row>
    <row r="7" spans="1:9" ht="15.75" customHeight="1">
      <c r="A7" s="7"/>
      <c r="B7" s="3">
        <v>4</v>
      </c>
      <c r="C7" s="1">
        <v>1.246</v>
      </c>
      <c r="D7" s="1">
        <v>1.246</v>
      </c>
    </row>
    <row r="8" spans="1:9">
      <c r="A8" s="7"/>
      <c r="B8" s="3">
        <v>5</v>
      </c>
      <c r="C8" s="1">
        <v>1.2490000000000001</v>
      </c>
      <c r="D8" s="1">
        <v>1.2490000000000001</v>
      </c>
    </row>
    <row r="9" spans="1:9">
      <c r="A9" s="7"/>
      <c r="B9" s="3">
        <v>6</v>
      </c>
      <c r="C9" s="1">
        <v>1.246</v>
      </c>
      <c r="D9" s="1">
        <v>1.246</v>
      </c>
    </row>
    <row r="10" spans="1:9">
      <c r="A10" s="7"/>
      <c r="B10" s="3">
        <v>7</v>
      </c>
      <c r="C10" s="1">
        <v>1.248</v>
      </c>
      <c r="D10" s="1">
        <v>1.248</v>
      </c>
    </row>
    <row r="11" spans="1:9">
      <c r="A11" s="7"/>
      <c r="B11" s="3">
        <v>8</v>
      </c>
      <c r="C11" s="1">
        <v>1.2490000000000001</v>
      </c>
      <c r="D11" s="1">
        <v>1.2490000000000001</v>
      </c>
    </row>
    <row r="12" spans="1:9">
      <c r="A12" s="7"/>
      <c r="B12" s="3">
        <v>9</v>
      </c>
      <c r="C12" s="10">
        <v>1.2370000000000001</v>
      </c>
      <c r="D12" s="1"/>
    </row>
    <row r="13" spans="1:9">
      <c r="A13" s="7"/>
      <c r="B13" s="3">
        <v>10</v>
      </c>
      <c r="C13" s="1">
        <v>1.25</v>
      </c>
      <c r="D13" s="1">
        <v>1.25</v>
      </c>
    </row>
    <row r="14" spans="1:9">
      <c r="A14" s="7"/>
      <c r="B14" s="8">
        <v>11</v>
      </c>
      <c r="C14" s="1">
        <v>1.252</v>
      </c>
      <c r="D14" s="1">
        <v>1.252</v>
      </c>
    </row>
    <row r="15" spans="1:9" ht="15.75" customHeight="1">
      <c r="A15" s="15" t="s">
        <v>1</v>
      </c>
      <c r="B15" s="15"/>
      <c r="C15" s="6">
        <f>AVERAGE(C4:C14)</f>
        <v>1.2473636363636365</v>
      </c>
      <c r="D15" s="39">
        <f>AVERAGE(D4:D14)</f>
        <v>1.2484000000000002</v>
      </c>
      <c r="E15" s="25" t="s">
        <v>5</v>
      </c>
      <c r="F15" s="26"/>
      <c r="G15" s="27"/>
      <c r="H15" s="38"/>
      <c r="I15" s="38"/>
    </row>
    <row r="16" spans="1:9">
      <c r="A16" s="15" t="s">
        <v>2</v>
      </c>
      <c r="B16" s="15"/>
      <c r="C16" s="4">
        <f>STDEV(C4:C14)</f>
        <v>3.9312269655344661E-3</v>
      </c>
      <c r="D16" s="40">
        <f>STDEV(D4:D14)</f>
        <v>2.0110804171997901E-3</v>
      </c>
      <c r="E16" s="28"/>
      <c r="F16" s="29"/>
      <c r="G16" s="30"/>
      <c r="H16" s="38"/>
      <c r="I16" s="38"/>
    </row>
    <row r="17" spans="1:9">
      <c r="A17" s="15" t="s">
        <v>0</v>
      </c>
      <c r="B17" s="15"/>
      <c r="C17" s="5">
        <f>TINV(0.05,COUNTA(C4:C14)-1)</f>
        <v>2.2281388424258681</v>
      </c>
      <c r="D17" s="41">
        <f>TINV(0.05,COUNTA(D4:D14)-1)</f>
        <v>2.2621571581735829</v>
      </c>
      <c r="E17" s="31"/>
      <c r="F17" s="32"/>
      <c r="G17" s="33"/>
      <c r="H17" s="38"/>
      <c r="I17" s="38"/>
    </row>
    <row r="18" spans="1:9">
      <c r="A18" s="15" t="s">
        <v>11</v>
      </c>
      <c r="B18" s="15"/>
      <c r="C18" s="4">
        <f>+C17*C16</f>
        <v>8.7593195002993226E-3</v>
      </c>
      <c r="D18" s="4">
        <f>+D16*D17</f>
        <v>4.5493799614312203E-3</v>
      </c>
    </row>
    <row r="19" spans="1:9">
      <c r="A19" s="15" t="s">
        <v>6</v>
      </c>
      <c r="B19" s="15"/>
      <c r="C19" s="6">
        <f>+C15-C18</f>
        <v>1.2386043168633372</v>
      </c>
      <c r="D19" s="6">
        <f>+D15-D18</f>
        <v>1.2438506200385691</v>
      </c>
    </row>
    <row r="20" spans="1:9">
      <c r="A20" s="16" t="s">
        <v>7</v>
      </c>
      <c r="B20" s="17"/>
      <c r="C20" s="6">
        <f>+C15+C18</f>
        <v>1.2561229558639357</v>
      </c>
      <c r="D20" s="6">
        <f>+D15+D18</f>
        <v>1.2529493799614313</v>
      </c>
    </row>
    <row r="22" spans="1:9">
      <c r="A22" s="34" t="s">
        <v>15</v>
      </c>
      <c r="B22" s="35"/>
      <c r="C22" s="35"/>
      <c r="D22" s="35"/>
      <c r="E22" s="35"/>
      <c r="F22" s="35"/>
      <c r="G22" s="36"/>
    </row>
    <row r="23" spans="1:9">
      <c r="A23" s="19"/>
      <c r="B23" s="20"/>
      <c r="C23" s="20"/>
      <c r="D23" s="20"/>
      <c r="E23" s="20"/>
      <c r="F23" s="20"/>
      <c r="G23" s="21"/>
    </row>
    <row r="24" spans="1:9">
      <c r="A24" s="19" t="s">
        <v>16</v>
      </c>
      <c r="B24" s="20"/>
      <c r="C24" s="20"/>
      <c r="D24" s="20"/>
      <c r="E24" s="20"/>
      <c r="F24" s="20"/>
      <c r="G24" s="21"/>
    </row>
    <row r="25" spans="1:9">
      <c r="A25" s="19"/>
      <c r="B25" s="20"/>
      <c r="C25" s="20"/>
      <c r="D25" s="20"/>
      <c r="E25" s="20"/>
      <c r="F25" s="20"/>
      <c r="G25" s="21"/>
    </row>
    <row r="26" spans="1:9">
      <c r="A26" s="19" t="s">
        <v>17</v>
      </c>
      <c r="B26" s="20"/>
      <c r="C26" s="20"/>
      <c r="D26" s="20"/>
      <c r="E26" s="20"/>
      <c r="F26" s="20"/>
      <c r="G26" s="21"/>
    </row>
    <row r="27" spans="1:9">
      <c r="A27" s="19"/>
      <c r="B27" s="20"/>
      <c r="C27" s="20"/>
      <c r="D27" s="20"/>
      <c r="E27" s="20"/>
      <c r="F27" s="20"/>
      <c r="G27" s="21"/>
    </row>
    <row r="28" spans="1:9">
      <c r="A28" s="19"/>
      <c r="B28" s="20"/>
      <c r="C28" s="20"/>
      <c r="D28" s="20"/>
      <c r="E28" s="20"/>
      <c r="F28" s="20"/>
      <c r="G28" s="21"/>
    </row>
    <row r="29" spans="1:9">
      <c r="A29" s="19" t="s">
        <v>18</v>
      </c>
      <c r="B29" s="20"/>
      <c r="C29" s="20"/>
      <c r="D29" s="20"/>
      <c r="E29" s="20"/>
      <c r="F29" s="20"/>
      <c r="G29" s="21"/>
    </row>
    <row r="30" spans="1:9">
      <c r="A30" s="19"/>
      <c r="B30" s="20"/>
      <c r="C30" s="20"/>
      <c r="D30" s="20"/>
      <c r="E30" s="20"/>
      <c r="F30" s="20"/>
      <c r="G30" s="21"/>
    </row>
    <row r="31" spans="1:9">
      <c r="A31" s="19" t="s">
        <v>19</v>
      </c>
      <c r="B31" s="20"/>
      <c r="C31" s="20"/>
      <c r="D31" s="20"/>
      <c r="E31" s="20"/>
      <c r="F31" s="20"/>
      <c r="G31" s="21"/>
    </row>
    <row r="32" spans="1:9">
      <c r="A32" s="19"/>
      <c r="B32" s="20"/>
      <c r="C32" s="20"/>
      <c r="D32" s="20"/>
      <c r="E32" s="20"/>
      <c r="F32" s="20"/>
      <c r="G32" s="21"/>
    </row>
    <row r="33" spans="1:7">
      <c r="A33" s="19" t="s">
        <v>14</v>
      </c>
      <c r="B33" s="20"/>
      <c r="C33" s="20"/>
      <c r="D33" s="20"/>
      <c r="E33" s="20"/>
      <c r="F33" s="20"/>
      <c r="G33" s="21"/>
    </row>
    <row r="34" spans="1:7">
      <c r="A34" s="19"/>
      <c r="B34" s="20"/>
      <c r="C34" s="20"/>
      <c r="D34" s="20"/>
      <c r="E34" s="20"/>
      <c r="F34" s="20"/>
      <c r="G34" s="21"/>
    </row>
    <row r="35" spans="1:7">
      <c r="A35" s="19" t="s">
        <v>20</v>
      </c>
      <c r="B35" s="20"/>
      <c r="C35" s="20"/>
      <c r="D35" s="20"/>
      <c r="E35" s="20"/>
      <c r="F35" s="20"/>
      <c r="G35" s="21"/>
    </row>
    <row r="36" spans="1:7">
      <c r="A36" s="19"/>
      <c r="B36" s="20"/>
      <c r="C36" s="20"/>
      <c r="D36" s="20"/>
      <c r="E36" s="20"/>
      <c r="F36" s="20"/>
      <c r="G36" s="21"/>
    </row>
    <row r="37" spans="1:7">
      <c r="A37" s="19" t="s">
        <v>21</v>
      </c>
      <c r="B37" s="20"/>
      <c r="C37" s="20"/>
      <c r="D37" s="20"/>
      <c r="E37" s="20"/>
      <c r="F37" s="20"/>
      <c r="G37" s="21"/>
    </row>
    <row r="38" spans="1:7">
      <c r="A38" s="22"/>
      <c r="B38" s="23"/>
      <c r="C38" s="23"/>
      <c r="D38" s="23"/>
      <c r="E38" s="23"/>
      <c r="F38" s="23"/>
      <c r="G38" s="24"/>
    </row>
  </sheetData>
  <mergeCells count="17">
    <mergeCell ref="A29:G30"/>
    <mergeCell ref="A31:G32"/>
    <mergeCell ref="A33:G34"/>
    <mergeCell ref="A35:G36"/>
    <mergeCell ref="A37:G38"/>
    <mergeCell ref="E15:G17"/>
    <mergeCell ref="A18:B18"/>
    <mergeCell ref="A19:B19"/>
    <mergeCell ref="A20:B20"/>
    <mergeCell ref="A22:G23"/>
    <mergeCell ref="A24:G25"/>
    <mergeCell ref="A26:G28"/>
    <mergeCell ref="C3:D3"/>
    <mergeCell ref="A15:B15"/>
    <mergeCell ref="A16:B16"/>
    <mergeCell ref="A17:B17"/>
    <mergeCell ref="A1:G1"/>
  </mergeCells>
  <pageMargins left="0.39370078740157483" right="0.39370078740157483" top="0.39370078740157483" bottom="0.3937007874015748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esempio 1</vt:lpstr>
      <vt:lpstr>esempio 2</vt:lpstr>
      <vt:lpstr>Foglio2</vt:lpstr>
      <vt:lpstr>Foglio3</vt:lpstr>
      <vt:lpstr>'esempio 1'!Area_stampa</vt:lpstr>
      <vt:lpstr>'esempio 2'!Area_stampa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2018-08-23T18:16:39Z</cp:lastPrinted>
  <dcterms:created xsi:type="dcterms:W3CDTF">2018-08-21T14:02:24Z</dcterms:created>
  <dcterms:modified xsi:type="dcterms:W3CDTF">2018-08-23T18:16:59Z</dcterms:modified>
</cp:coreProperties>
</file>