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/>
  <calcPr calcMode="manual" fullCalcOnLoad="1"/>
</workbook>
</file>

<file path=xl/sharedStrings.xml><?xml version="1.0" encoding="utf-8"?>
<sst xmlns="http://schemas.openxmlformats.org/spreadsheetml/2006/main" count="63" uniqueCount="31">
  <si>
    <t>Kc</t>
  </si>
  <si>
    <t>+</t>
  </si>
  <si>
    <r>
      <t>3 A</t>
    </r>
    <r>
      <rPr>
        <b/>
        <vertAlign val="subscript"/>
        <sz val="16"/>
        <color indexed="8"/>
        <rFont val="Calibri"/>
        <family val="2"/>
      </rPr>
      <t>(s)</t>
    </r>
  </si>
  <si>
    <r>
      <t>4 B</t>
    </r>
    <r>
      <rPr>
        <b/>
        <vertAlign val="subscript"/>
        <sz val="16"/>
        <color indexed="8"/>
        <rFont val="Calibri"/>
        <family val="2"/>
      </rPr>
      <t>(g)</t>
    </r>
  </si>
  <si>
    <r>
      <t>C</t>
    </r>
    <r>
      <rPr>
        <b/>
        <vertAlign val="subscript"/>
        <sz val="16"/>
        <color indexed="8"/>
        <rFont val="Calibri"/>
        <family val="2"/>
      </rPr>
      <t>(s)</t>
    </r>
  </si>
  <si>
    <r>
      <t>4 D</t>
    </r>
    <r>
      <rPr>
        <b/>
        <vertAlign val="subscript"/>
        <sz val="16"/>
        <color indexed="8"/>
        <rFont val="Calibri"/>
        <family val="2"/>
      </rPr>
      <t>(g)</t>
    </r>
  </si>
  <si>
    <t>-3x</t>
  </si>
  <si>
    <t>-4x</t>
  </si>
  <si>
    <t>+x</t>
  </si>
  <si>
    <t>+4x</t>
  </si>
  <si>
    <t>1-4x</t>
  </si>
  <si>
    <t>x</t>
  </si>
  <si>
    <t>4x</t>
  </si>
  <si>
    <t>=</t>
  </si>
  <si>
    <t>/</t>
  </si>
  <si>
    <r>
      <t>(4x)</t>
    </r>
    <r>
      <rPr>
        <vertAlign val="superscript"/>
        <sz val="12"/>
        <color indexed="8"/>
        <rFont val="Calibri"/>
        <family val="2"/>
      </rPr>
      <t>4</t>
    </r>
  </si>
  <si>
    <r>
      <t>(1-4x)</t>
    </r>
    <r>
      <rPr>
        <vertAlign val="superscript"/>
        <sz val="12"/>
        <color indexed="8"/>
        <rFont val="Calibri"/>
        <family val="2"/>
      </rPr>
      <t>4</t>
    </r>
  </si>
  <si>
    <r>
      <t>n</t>
    </r>
    <r>
      <rPr>
        <vertAlign val="subscript"/>
        <sz val="12"/>
        <color indexed="8"/>
        <rFont val="Calibri"/>
        <family val="2"/>
      </rPr>
      <t>i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</si>
  <si>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n</t>
    </r>
  </si>
  <si>
    <r>
      <t>n</t>
    </r>
    <r>
      <rPr>
        <vertAlign val="subscript"/>
        <sz val="12"/>
        <color indexed="8"/>
        <rFont val="Calibri"/>
        <family val="2"/>
      </rPr>
      <t>f</t>
    </r>
  </si>
  <si>
    <t>1,69988-3x</t>
  </si>
  <si>
    <t>0,59984-4x</t>
  </si>
  <si>
    <t>1,0004+x</t>
  </si>
  <si>
    <t>0,40016+4x</t>
  </si>
  <si>
    <r>
      <t>(0,40016+4x)</t>
    </r>
    <r>
      <rPr>
        <vertAlign val="superscript"/>
        <sz val="12"/>
        <color indexed="8"/>
        <rFont val="Calibri"/>
        <family val="2"/>
      </rPr>
      <t>4</t>
    </r>
  </si>
  <si>
    <r>
      <t>(0,59984-4x)</t>
    </r>
    <r>
      <rPr>
        <vertAlign val="superscript"/>
        <sz val="12"/>
        <color indexed="8"/>
        <rFont val="Calibri"/>
        <family val="2"/>
      </rPr>
      <t>4</t>
    </r>
  </si>
  <si>
    <t>Raggiungimento dell'equilibrio</t>
  </si>
  <si>
    <t>+ 1 mol A(s) - Spostamento dell'equilibrio</t>
  </si>
  <si>
    <t>0,5-3x</t>
  </si>
  <si>
    <t>+R[-8]C-3*R[-2]C[2]</t>
  </si>
  <si>
    <t>mol/L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</si>
</sst>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0"/>
    <numFmt numFmtId="170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 quotePrefix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 quotePrefix="1">
      <alignment horizontal="center" vertical="center"/>
    </xf>
    <xf numFmtId="0" fontId="42" fillId="0" borderId="14" xfId="0" applyFont="1" applyBorder="1" applyAlignment="1" quotePrefix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68" fontId="42" fillId="0" borderId="0" xfId="0" applyNumberFormat="1" applyFont="1" applyBorder="1" applyAlignment="1">
      <alignment horizontal="center" vertical="center"/>
    </xf>
    <xf numFmtId="168" fontId="42" fillId="0" borderId="16" xfId="0" applyNumberFormat="1" applyFont="1" applyBorder="1" applyAlignment="1">
      <alignment horizontal="center" vertical="center"/>
    </xf>
    <xf numFmtId="168" fontId="42" fillId="0" borderId="17" xfId="0" applyNumberFormat="1" applyFont="1" applyBorder="1" applyAlignment="1">
      <alignment horizontal="center" vertical="center"/>
    </xf>
    <xf numFmtId="168" fontId="42" fillId="0" borderId="14" xfId="0" applyNumberFormat="1" applyFont="1" applyBorder="1" applyAlignment="1">
      <alignment horizontal="center" vertical="center"/>
    </xf>
    <xf numFmtId="0" fontId="0" fillId="0" borderId="0" xfId="0" applyAlignment="1" quotePrefix="1">
      <alignment/>
    </xf>
    <xf numFmtId="0" fontId="4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1" fillId="0" borderId="18" xfId="0" applyFont="1" applyBorder="1" applyAlignment="1" quotePrefix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65" fontId="42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showGridLines="0" tabSelected="1" zoomScalePageLayoutView="0" workbookViewId="0" topLeftCell="A1">
      <selection activeCell="K13" sqref="K13"/>
    </sheetView>
  </sheetViews>
  <sheetFormatPr defaultColWidth="9.140625" defaultRowHeight="15"/>
  <cols>
    <col min="1" max="1" width="3.7109375" style="1" bestFit="1" customWidth="1"/>
    <col min="2" max="2" width="15.7109375" style="1" customWidth="1"/>
    <col min="3" max="3" width="2.7109375" style="1" bestFit="1" customWidth="1"/>
    <col min="4" max="4" width="15.7109375" style="1" customWidth="1"/>
    <col min="5" max="5" width="2.7109375" style="1" bestFit="1" customWidth="1"/>
    <col min="6" max="6" width="15.7109375" style="1" customWidth="1"/>
    <col min="7" max="7" width="2.7109375" style="1" bestFit="1" customWidth="1"/>
    <col min="8" max="8" width="15.7109375" style="1" customWidth="1"/>
    <col min="9" max="16384" width="9.140625" style="1" customWidth="1"/>
  </cols>
  <sheetData>
    <row r="1" ht="19.5" customHeight="1"/>
    <row r="2" spans="1:8" ht="19.5" customHeight="1">
      <c r="A2" s="22" t="s">
        <v>26</v>
      </c>
      <c r="B2" s="23"/>
      <c r="C2" s="23"/>
      <c r="D2" s="23"/>
      <c r="E2" s="23"/>
      <c r="F2" s="23"/>
      <c r="G2" s="23"/>
      <c r="H2" s="24"/>
    </row>
    <row r="3" spans="1:8" s="2" customFormat="1" ht="24">
      <c r="A3" s="4"/>
      <c r="B3" s="5" t="s">
        <v>2</v>
      </c>
      <c r="C3" s="5" t="s">
        <v>1</v>
      </c>
      <c r="D3" s="5" t="s">
        <v>3</v>
      </c>
      <c r="E3" s="6" t="s">
        <v>13</v>
      </c>
      <c r="F3" s="5" t="s">
        <v>4</v>
      </c>
      <c r="G3" s="5" t="s">
        <v>1</v>
      </c>
      <c r="H3" s="7" t="s">
        <v>5</v>
      </c>
    </row>
    <row r="4" spans="1:8" s="3" customFormat="1" ht="19.5" customHeight="1">
      <c r="A4" s="8" t="s">
        <v>17</v>
      </c>
      <c r="B4" s="15">
        <v>0.5</v>
      </c>
      <c r="C4" s="9"/>
      <c r="D4" s="15">
        <v>1</v>
      </c>
      <c r="E4" s="9"/>
      <c r="F4" s="9">
        <v>0</v>
      </c>
      <c r="G4" s="9"/>
      <c r="H4" s="10">
        <v>0</v>
      </c>
    </row>
    <row r="5" spans="1:8" s="3" customFormat="1" ht="19.5" customHeight="1">
      <c r="A5" s="8" t="s">
        <v>18</v>
      </c>
      <c r="B5" s="11" t="s">
        <v>6</v>
      </c>
      <c r="C5" s="9"/>
      <c r="D5" s="11" t="s">
        <v>7</v>
      </c>
      <c r="E5" s="9"/>
      <c r="F5" s="11" t="s">
        <v>8</v>
      </c>
      <c r="G5" s="9"/>
      <c r="H5" s="12" t="s">
        <v>9</v>
      </c>
    </row>
    <row r="6" spans="1:8" s="3" customFormat="1" ht="19.5" customHeight="1">
      <c r="A6" s="8" t="s">
        <v>19</v>
      </c>
      <c r="B6" s="11" t="s">
        <v>28</v>
      </c>
      <c r="C6" s="9"/>
      <c r="D6" s="11" t="s">
        <v>10</v>
      </c>
      <c r="E6" s="9"/>
      <c r="F6" s="9" t="s">
        <v>11</v>
      </c>
      <c r="G6" s="9"/>
      <c r="H6" s="10" t="s">
        <v>12</v>
      </c>
    </row>
    <row r="7" spans="1:8" s="3" customFormat="1" ht="19.5" customHeight="1">
      <c r="A7" s="8"/>
      <c r="B7" s="9"/>
      <c r="C7" s="9"/>
      <c r="D7" s="9"/>
      <c r="E7" s="9"/>
      <c r="F7" s="9"/>
      <c r="G7" s="9"/>
      <c r="H7" s="10"/>
    </row>
    <row r="8" spans="1:8" s="3" customFormat="1" ht="19.5" customHeight="1">
      <c r="A8" s="8"/>
      <c r="B8" s="9" t="s">
        <v>0</v>
      </c>
      <c r="C8" s="11" t="s">
        <v>13</v>
      </c>
      <c r="D8" s="9">
        <v>0.198</v>
      </c>
      <c r="E8" s="11" t="s">
        <v>13</v>
      </c>
      <c r="F8" s="11" t="s">
        <v>15</v>
      </c>
      <c r="G8" s="11" t="s">
        <v>14</v>
      </c>
      <c r="H8" s="12" t="s">
        <v>16</v>
      </c>
    </row>
    <row r="9" spans="1:8" s="3" customFormat="1" ht="19.5" customHeight="1">
      <c r="A9" s="8"/>
      <c r="B9" s="9"/>
      <c r="C9" s="9"/>
      <c r="D9" s="9"/>
      <c r="E9" s="9"/>
      <c r="F9" s="9"/>
      <c r="G9" s="9"/>
      <c r="H9" s="10"/>
    </row>
    <row r="10" spans="1:8" s="3" customFormat="1" ht="19.5" customHeight="1">
      <c r="A10" s="8"/>
      <c r="B10" s="9" t="s">
        <v>11</v>
      </c>
      <c r="C10" s="11" t="s">
        <v>13</v>
      </c>
      <c r="D10" s="15">
        <v>0.1</v>
      </c>
      <c r="E10" s="20" t="s">
        <v>30</v>
      </c>
      <c r="F10" s="9"/>
      <c r="G10" s="9"/>
      <c r="H10" s="10"/>
    </row>
    <row r="11" spans="1:8" s="3" customFormat="1" ht="19.5" customHeight="1">
      <c r="A11" s="8"/>
      <c r="B11" s="9"/>
      <c r="C11" s="9"/>
      <c r="D11" s="9"/>
      <c r="E11" s="9"/>
      <c r="F11" s="9"/>
      <c r="G11" s="9"/>
      <c r="H11" s="10"/>
    </row>
    <row r="12" spans="1:8" s="3" customFormat="1" ht="19.5" customHeight="1">
      <c r="A12" s="13" t="s">
        <v>19</v>
      </c>
      <c r="B12" s="16">
        <f>+B4-3*D10</f>
        <v>0.19999999999999996</v>
      </c>
      <c r="C12" s="14"/>
      <c r="D12" s="16">
        <f>+D4-4*D10</f>
        <v>0.6</v>
      </c>
      <c r="E12" s="14"/>
      <c r="F12" s="16">
        <f>+F4+D10</f>
        <v>0.1</v>
      </c>
      <c r="G12" s="14"/>
      <c r="H12" s="17">
        <f>+H4+4*D10</f>
        <v>0.4</v>
      </c>
    </row>
    <row r="13" spans="1:8" s="3" customFormat="1" ht="19.5" customHeight="1">
      <c r="A13" s="9"/>
      <c r="B13" s="9"/>
      <c r="C13" s="9"/>
      <c r="D13" s="9"/>
      <c r="E13" s="9"/>
      <c r="F13" s="9"/>
      <c r="G13" s="9"/>
      <c r="H13" s="9"/>
    </row>
    <row r="14" spans="1:8" s="3" customFormat="1" ht="19.5" customHeight="1">
      <c r="A14" s="25" t="s">
        <v>27</v>
      </c>
      <c r="B14" s="26"/>
      <c r="C14" s="26"/>
      <c r="D14" s="26"/>
      <c r="E14" s="26"/>
      <c r="F14" s="26"/>
      <c r="G14" s="26"/>
      <c r="H14" s="27"/>
    </row>
    <row r="15" spans="1:8" s="2" customFormat="1" ht="24">
      <c r="A15" s="4"/>
      <c r="B15" s="5" t="s">
        <v>2</v>
      </c>
      <c r="C15" s="5" t="s">
        <v>1</v>
      </c>
      <c r="D15" s="5" t="s">
        <v>3</v>
      </c>
      <c r="E15" s="6" t="s">
        <v>13</v>
      </c>
      <c r="F15" s="5" t="s">
        <v>4</v>
      </c>
      <c r="G15" s="5" t="s">
        <v>1</v>
      </c>
      <c r="H15" s="7" t="s">
        <v>5</v>
      </c>
    </row>
    <row r="16" spans="1:8" s="3" customFormat="1" ht="19.5" customHeight="1">
      <c r="A16" s="8" t="s">
        <v>17</v>
      </c>
      <c r="B16" s="15">
        <f>+B12+1</f>
        <v>1.2</v>
      </c>
      <c r="C16" s="9"/>
      <c r="D16" s="15">
        <f>D12</f>
        <v>0.6</v>
      </c>
      <c r="E16" s="9"/>
      <c r="F16" s="15">
        <f>F12</f>
        <v>0.1</v>
      </c>
      <c r="G16" s="9"/>
      <c r="H16" s="18">
        <f>H12</f>
        <v>0.4</v>
      </c>
    </row>
    <row r="17" spans="1:8" s="3" customFormat="1" ht="19.5" customHeight="1">
      <c r="A17" s="8" t="s">
        <v>18</v>
      </c>
      <c r="B17" s="11" t="s">
        <v>6</v>
      </c>
      <c r="C17" s="9"/>
      <c r="D17" s="11" t="s">
        <v>7</v>
      </c>
      <c r="E17" s="9"/>
      <c r="F17" s="11" t="s">
        <v>8</v>
      </c>
      <c r="G17" s="9"/>
      <c r="H17" s="12" t="s">
        <v>9</v>
      </c>
    </row>
    <row r="18" spans="1:8" s="3" customFormat="1" ht="19.5" customHeight="1">
      <c r="A18" s="8" t="s">
        <v>19</v>
      </c>
      <c r="B18" s="11" t="s">
        <v>20</v>
      </c>
      <c r="C18" s="9"/>
      <c r="D18" s="11" t="s">
        <v>21</v>
      </c>
      <c r="E18" s="9"/>
      <c r="F18" s="11" t="s">
        <v>22</v>
      </c>
      <c r="G18" s="9"/>
      <c r="H18" s="12" t="s">
        <v>23</v>
      </c>
    </row>
    <row r="19" spans="1:8" s="3" customFormat="1" ht="19.5" customHeight="1">
      <c r="A19" s="8"/>
      <c r="B19" s="9"/>
      <c r="C19" s="9"/>
      <c r="D19" s="9"/>
      <c r="E19" s="9"/>
      <c r="F19" s="9"/>
      <c r="G19" s="9"/>
      <c r="H19" s="10"/>
    </row>
    <row r="20" spans="1:8" s="3" customFormat="1" ht="19.5" customHeight="1">
      <c r="A20" s="8"/>
      <c r="B20" s="9" t="s">
        <v>0</v>
      </c>
      <c r="C20" s="11" t="s">
        <v>13</v>
      </c>
      <c r="D20" s="28">
        <f>+H24^4/D24^4</f>
        <v>0.1979922807544249</v>
      </c>
      <c r="E20" s="11" t="s">
        <v>13</v>
      </c>
      <c r="F20" s="11" t="s">
        <v>24</v>
      </c>
      <c r="G20" s="11" t="s">
        <v>14</v>
      </c>
      <c r="H20" s="12" t="s">
        <v>25</v>
      </c>
    </row>
    <row r="21" spans="1:8" s="3" customFormat="1" ht="19.5" customHeight="1">
      <c r="A21" s="8"/>
      <c r="B21" s="9"/>
      <c r="C21" s="9"/>
      <c r="D21" s="9"/>
      <c r="E21" s="9"/>
      <c r="F21" s="9"/>
      <c r="G21" s="9"/>
      <c r="H21" s="10"/>
    </row>
    <row r="22" spans="1:8" s="3" customFormat="1" ht="19.5" customHeight="1">
      <c r="A22" s="8"/>
      <c r="B22" s="9" t="s">
        <v>11</v>
      </c>
      <c r="C22" s="11" t="s">
        <v>13</v>
      </c>
      <c r="D22" s="15">
        <v>3.5E-05</v>
      </c>
      <c r="E22" s="20" t="s">
        <v>30</v>
      </c>
      <c r="F22" s="9"/>
      <c r="G22" s="9"/>
      <c r="H22" s="10"/>
    </row>
    <row r="23" spans="1:8" s="3" customFormat="1" ht="19.5" customHeight="1">
      <c r="A23" s="8"/>
      <c r="B23" s="9"/>
      <c r="C23" s="9"/>
      <c r="D23" s="9"/>
      <c r="E23" s="9"/>
      <c r="F23" s="9"/>
      <c r="G23" s="9"/>
      <c r="H23" s="10"/>
    </row>
    <row r="24" spans="1:8" s="3" customFormat="1" ht="19.5" customHeight="1">
      <c r="A24" s="13" t="s">
        <v>19</v>
      </c>
      <c r="B24" s="16">
        <f>1-3*D22</f>
        <v>0.999895</v>
      </c>
      <c r="C24" s="14"/>
      <c r="D24" s="16">
        <f>+D16-4*D22</f>
        <v>0.59986</v>
      </c>
      <c r="E24" s="14"/>
      <c r="F24" s="16">
        <f>+F16+D22</f>
        <v>0.100035</v>
      </c>
      <c r="G24" s="14"/>
      <c r="H24" s="17">
        <f>+H16+4*D22</f>
        <v>0.40014</v>
      </c>
    </row>
    <row r="25" s="3" customFormat="1" ht="19.5" customHeight="1"/>
    <row r="26" s="3" customFormat="1" ht="19.5" customHeight="1"/>
    <row r="27" s="3" customFormat="1" ht="19.5" customHeight="1"/>
    <row r="28" s="3" customFormat="1" ht="19.5" customHeight="1"/>
    <row r="29" s="3" customFormat="1" ht="19.5" customHeight="1"/>
    <row r="30" s="3" customFormat="1" ht="19.5" customHeight="1"/>
    <row r="31" s="3" customFormat="1" ht="19.5" customHeight="1"/>
    <row r="32" s="3" customFormat="1" ht="19.5" customHeight="1"/>
    <row r="33" s="3" customFormat="1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2">
    <mergeCell ref="A2:H2"/>
    <mergeCell ref="A14:H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2"/>
  <sheetViews>
    <sheetView tabSelected="1" zoomScalePageLayoutView="0" workbookViewId="0" topLeftCell="A1">
      <selection activeCell="K13" sqref="K13"/>
    </sheetView>
  </sheetViews>
  <sheetFormatPr defaultColWidth="9.140625" defaultRowHeight="15"/>
  <sheetData>
    <row r="4" ht="15">
      <c r="B4">
        <v>0.5</v>
      </c>
    </row>
    <row r="6" ht="15">
      <c r="B6" s="19" t="s">
        <v>28</v>
      </c>
    </row>
    <row r="10" ht="15">
      <c r="E10" s="21" t="s">
        <v>30</v>
      </c>
    </row>
    <row r="12" ht="15">
      <c r="B12" t="s">
        <v>29</v>
      </c>
    </row>
    <row r="14" ht="15">
      <c r="A14" s="19" t="s">
        <v>27</v>
      </c>
    </row>
    <row r="16" ht="15">
      <c r="B16" t="e">
        <f>+B12+1</f>
        <v>#VALUE!</v>
      </c>
    </row>
    <row r="20" ht="15">
      <c r="D20" s="29" t="e">
        <f>+H24^4/D24^4</f>
        <v>#DIV/0!</v>
      </c>
    </row>
    <row r="22" ht="15">
      <c r="E22" s="21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5" sqref="A15:M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dcterms:created xsi:type="dcterms:W3CDTF">2017-01-23T13:41:08Z</dcterms:created>
  <dcterms:modified xsi:type="dcterms:W3CDTF">2017-01-24T12:18:37Z</dcterms:modified>
  <cp:category/>
  <cp:version/>
  <cp:contentType/>
  <cp:contentStatus/>
</cp:coreProperties>
</file>