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100" windowHeight="9600" activeTab="0"/>
  </bookViews>
  <sheets>
    <sheet name="protocollo" sheetId="1" r:id="rId1"/>
  </sheets>
  <definedNames>
    <definedName name="_xlnm.Print_Area" localSheetId="0">'protocollo'!$A$1:$O$26</definedName>
  </definedNames>
  <calcPr fullCalcOnLoad="1"/>
</workbook>
</file>

<file path=xl/sharedStrings.xml><?xml version="1.0" encoding="utf-8"?>
<sst xmlns="http://schemas.openxmlformats.org/spreadsheetml/2006/main" count="28" uniqueCount="12">
  <si>
    <t>[S]</t>
  </si>
  <si>
    <t>mL</t>
  </si>
  <si>
    <t>mmol/L</t>
  </si>
  <si>
    <t>Volume di reazione</t>
  </si>
  <si>
    <t>mM</t>
  </si>
  <si>
    <t>Tampone glicina 0,05 M a pH 9,5</t>
  </si>
  <si>
    <t>Soluzione di p-nitrofenilfosfato (Substrato) in tampone glicina 0,05 M a pH 9,5</t>
  </si>
  <si>
    <t>p-nitrofenilfosfato 0,5 mM in tampone glicina 0,05 M a pH 9,5</t>
  </si>
  <si>
    <t>Volume</t>
  </si>
  <si>
    <t>Concentrazione</t>
  </si>
  <si>
    <t>PROTOCOLLO DA ESEGUIRE</t>
  </si>
  <si>
    <t>PROTOCOLLO MODIFICATO</t>
  </si>
</sst>
</file>

<file path=xl/styles.xml><?xml version="1.0" encoding="utf-8"?>
<styleSheet xmlns="http://schemas.openxmlformats.org/spreadsheetml/2006/main">
  <numFmts count="2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"/>
    <numFmt numFmtId="166" formatCode="0.0000"/>
    <numFmt numFmtId="167" formatCode="0.00000"/>
    <numFmt numFmtId="168" formatCode="0.000000"/>
    <numFmt numFmtId="169" formatCode="0.0000000"/>
    <numFmt numFmtId="170" formatCode="0.00000000"/>
    <numFmt numFmtId="171" formatCode="0.000E+00"/>
    <numFmt numFmtId="172" formatCode="0.0000E+00"/>
    <numFmt numFmtId="173" formatCode="0.00000E+00"/>
    <numFmt numFmtId="174" formatCode="0.00E+0"/>
    <numFmt numFmtId="175" formatCode="0.0E+0"/>
    <numFmt numFmtId="176" formatCode="0.0E+00"/>
    <numFmt numFmtId="177" formatCode="#,##0.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justify" vertical="center" wrapText="1"/>
    </xf>
    <xf numFmtId="0" fontId="0" fillId="0" borderId="11" xfId="0" applyBorder="1" applyAlignment="1">
      <alignment horizontal="justify" vertical="center" wrapText="1"/>
    </xf>
    <xf numFmtId="2" fontId="19" fillId="0" borderId="11" xfId="0" applyNumberFormat="1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0" fillId="0" borderId="15" xfId="0" applyBorder="1" applyAlignment="1">
      <alignment horizontal="justify" vertical="center" wrapText="1"/>
    </xf>
    <xf numFmtId="0" fontId="0" fillId="0" borderId="16" xfId="0" applyBorder="1" applyAlignment="1">
      <alignment horizontal="justify" vertical="center" wrapText="1"/>
    </xf>
    <xf numFmtId="0" fontId="0" fillId="0" borderId="17" xfId="0" applyBorder="1" applyAlignment="1">
      <alignment horizontal="justify" vertical="center" wrapText="1"/>
    </xf>
    <xf numFmtId="0" fontId="0" fillId="0" borderId="0" xfId="0" applyBorder="1" applyAlignment="1">
      <alignment horizontal="justify" vertical="center" wrapText="1"/>
    </xf>
    <xf numFmtId="0" fontId="19" fillId="0" borderId="16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3" fillId="0" borderId="20" xfId="0" applyFont="1" applyBorder="1" applyAlignment="1">
      <alignment horizontal="center" vertical="center" wrapText="1"/>
    </xf>
    <xf numFmtId="0" fontId="33" fillId="0" borderId="21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5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3.7109375" style="8" customWidth="1"/>
    <col min="2" max="3" width="12.7109375" style="8" customWidth="1"/>
    <col min="4" max="4" width="15.7109375" style="8" customWidth="1"/>
    <col min="5" max="5" width="4.57421875" style="8" bestFit="1" customWidth="1"/>
    <col min="6" max="6" width="7.8515625" style="8" bestFit="1" customWidth="1"/>
    <col min="7" max="7" width="3.421875" style="8" bestFit="1" customWidth="1"/>
    <col min="8" max="8" width="4.7109375" style="8" customWidth="1"/>
    <col min="9" max="9" width="3.7109375" style="8" customWidth="1"/>
    <col min="10" max="11" width="12.7109375" style="8" customWidth="1"/>
    <col min="12" max="12" width="15.7109375" style="8" customWidth="1"/>
    <col min="13" max="13" width="4.57421875" style="8" bestFit="1" customWidth="1"/>
    <col min="14" max="14" width="7.8515625" style="8" bestFit="1" customWidth="1"/>
    <col min="15" max="15" width="3.421875" style="8" bestFit="1" customWidth="1"/>
    <col min="16" max="16384" width="9.140625" style="8" customWidth="1"/>
  </cols>
  <sheetData>
    <row r="2" spans="1:15" ht="15.75">
      <c r="A2" s="14" t="s">
        <v>10</v>
      </c>
      <c r="B2" s="14"/>
      <c r="C2" s="14"/>
      <c r="D2" s="14"/>
      <c r="E2" s="14"/>
      <c r="F2" s="14"/>
      <c r="G2" s="14"/>
      <c r="I2" s="14" t="s">
        <v>11</v>
      </c>
      <c r="J2" s="14"/>
      <c r="K2" s="14"/>
      <c r="L2" s="14"/>
      <c r="M2" s="14"/>
      <c r="N2" s="14"/>
      <c r="O2" s="14"/>
    </row>
    <row r="3" ht="15.75" thickBot="1"/>
    <row r="4" spans="2:15" ht="15" customHeight="1">
      <c r="B4" s="15" t="s">
        <v>6</v>
      </c>
      <c r="C4" s="16"/>
      <c r="D4" s="16"/>
      <c r="E4" s="19">
        <v>0.5</v>
      </c>
      <c r="F4" s="21" t="s">
        <v>2</v>
      </c>
      <c r="G4" s="23" t="s">
        <v>0</v>
      </c>
      <c r="J4" s="15" t="s">
        <v>6</v>
      </c>
      <c r="K4" s="16"/>
      <c r="L4" s="16"/>
      <c r="M4" s="19">
        <v>5</v>
      </c>
      <c r="N4" s="21" t="s">
        <v>2</v>
      </c>
      <c r="O4" s="23" t="s">
        <v>0</v>
      </c>
    </row>
    <row r="5" spans="2:15" ht="15">
      <c r="B5" s="17"/>
      <c r="C5" s="18"/>
      <c r="D5" s="18"/>
      <c r="E5" s="20"/>
      <c r="F5" s="22"/>
      <c r="G5" s="24"/>
      <c r="J5" s="17"/>
      <c r="K5" s="18"/>
      <c r="L5" s="18"/>
      <c r="M5" s="20"/>
      <c r="N5" s="22"/>
      <c r="O5" s="24"/>
    </row>
    <row r="6" spans="2:15" ht="15.75" customHeight="1" thickBot="1">
      <c r="B6" s="11" t="s">
        <v>3</v>
      </c>
      <c r="C6" s="12"/>
      <c r="D6" s="12"/>
      <c r="E6" s="13">
        <v>4</v>
      </c>
      <c r="F6" s="4" t="s">
        <v>1</v>
      </c>
      <c r="G6" s="5"/>
      <c r="J6" s="11" t="s">
        <v>3</v>
      </c>
      <c r="K6" s="12"/>
      <c r="L6" s="12"/>
      <c r="M6" s="13">
        <v>4</v>
      </c>
      <c r="N6" s="4" t="s">
        <v>1</v>
      </c>
      <c r="O6" s="5"/>
    </row>
    <row r="8" spans="2:12" ht="60" customHeight="1">
      <c r="B8" s="10" t="s">
        <v>5</v>
      </c>
      <c r="C8" s="25" t="s">
        <v>7</v>
      </c>
      <c r="D8" s="26"/>
      <c r="J8" s="10" t="s">
        <v>5</v>
      </c>
      <c r="K8" s="25" t="s">
        <v>7</v>
      </c>
      <c r="L8" s="26"/>
    </row>
    <row r="9" spans="2:12" ht="15">
      <c r="B9" s="7" t="s">
        <v>8</v>
      </c>
      <c r="C9" s="7" t="s">
        <v>8</v>
      </c>
      <c r="D9" s="7" t="s">
        <v>9</v>
      </c>
      <c r="J9" s="7" t="s">
        <v>8</v>
      </c>
      <c r="K9" s="7" t="s">
        <v>8</v>
      </c>
      <c r="L9" s="7" t="s">
        <v>9</v>
      </c>
    </row>
    <row r="10" spans="2:12" ht="15">
      <c r="B10" s="9" t="s">
        <v>1</v>
      </c>
      <c r="C10" s="9" t="s">
        <v>1</v>
      </c>
      <c r="D10" s="9" t="s">
        <v>4</v>
      </c>
      <c r="J10" s="9" t="s">
        <v>1</v>
      </c>
      <c r="K10" s="9" t="s">
        <v>1</v>
      </c>
      <c r="L10" s="9" t="s">
        <v>4</v>
      </c>
    </row>
    <row r="11" spans="1:12" ht="15">
      <c r="A11" s="1">
        <v>1</v>
      </c>
      <c r="B11" s="6">
        <f>2-C11</f>
        <v>2</v>
      </c>
      <c r="C11" s="6">
        <v>0</v>
      </c>
      <c r="D11" s="2">
        <f>+$E$4*C11/$E$6</f>
        <v>0</v>
      </c>
      <c r="I11" s="1">
        <v>1</v>
      </c>
      <c r="J11" s="6">
        <f>2-K11</f>
        <v>2</v>
      </c>
      <c r="K11" s="6">
        <v>0</v>
      </c>
      <c r="L11" s="2">
        <f>+$M$4*K11/$M$6</f>
        <v>0</v>
      </c>
    </row>
    <row r="12" spans="1:12" ht="15">
      <c r="A12" s="1">
        <v>2</v>
      </c>
      <c r="B12" s="6">
        <f aca="true" t="shared" si="0" ref="B12:B19">2-C12</f>
        <v>1.9</v>
      </c>
      <c r="C12" s="6">
        <v>0.1</v>
      </c>
      <c r="D12" s="3">
        <f aca="true" t="shared" si="1" ref="D12:D19">+$E$4*C12/$E$6</f>
        <v>0.0125</v>
      </c>
      <c r="I12" s="1">
        <v>2</v>
      </c>
      <c r="J12" s="6">
        <f aca="true" t="shared" si="2" ref="J12:J25">2-K12</f>
        <v>1.99</v>
      </c>
      <c r="K12" s="6">
        <v>0.01</v>
      </c>
      <c r="L12" s="3">
        <f aca="true" t="shared" si="3" ref="L12:L25">+$M$4*K12/$M$6</f>
        <v>0.0125</v>
      </c>
    </row>
    <row r="13" spans="1:12" ht="15">
      <c r="A13" s="1">
        <v>3</v>
      </c>
      <c r="B13" s="6">
        <f t="shared" si="0"/>
        <v>1.8</v>
      </c>
      <c r="C13" s="6">
        <v>0.2</v>
      </c>
      <c r="D13" s="3">
        <f t="shared" si="1"/>
        <v>0.025</v>
      </c>
      <c r="I13" s="1">
        <v>3</v>
      </c>
      <c r="J13" s="6">
        <f t="shared" si="2"/>
        <v>1.98</v>
      </c>
      <c r="K13" s="6">
        <v>0.02</v>
      </c>
      <c r="L13" s="3">
        <f t="shared" si="3"/>
        <v>0.025</v>
      </c>
    </row>
    <row r="14" spans="1:12" ht="15">
      <c r="A14" s="1">
        <v>4</v>
      </c>
      <c r="B14" s="6">
        <f t="shared" si="0"/>
        <v>1.6</v>
      </c>
      <c r="C14" s="6">
        <v>0.4</v>
      </c>
      <c r="D14" s="3">
        <f t="shared" si="1"/>
        <v>0.05</v>
      </c>
      <c r="I14" s="1">
        <v>4</v>
      </c>
      <c r="J14" s="6">
        <f t="shared" si="2"/>
        <v>1.96</v>
      </c>
      <c r="K14" s="6">
        <v>0.04</v>
      </c>
      <c r="L14" s="3">
        <f t="shared" si="3"/>
        <v>0.05</v>
      </c>
    </row>
    <row r="15" spans="1:12" ht="15">
      <c r="A15" s="1">
        <v>5</v>
      </c>
      <c r="B15" s="6">
        <f t="shared" si="0"/>
        <v>1.4</v>
      </c>
      <c r="C15" s="6">
        <v>0.6</v>
      </c>
      <c r="D15" s="3">
        <f t="shared" si="1"/>
        <v>0.075</v>
      </c>
      <c r="I15" s="1">
        <v>5</v>
      </c>
      <c r="J15" s="6">
        <f t="shared" si="2"/>
        <v>1.94</v>
      </c>
      <c r="K15" s="6">
        <v>0.06</v>
      </c>
      <c r="L15" s="3">
        <f t="shared" si="3"/>
        <v>0.075</v>
      </c>
    </row>
    <row r="16" spans="1:12" ht="15">
      <c r="A16" s="1">
        <v>6</v>
      </c>
      <c r="B16" s="6">
        <f t="shared" si="0"/>
        <v>1.2</v>
      </c>
      <c r="C16" s="6">
        <v>0.8</v>
      </c>
      <c r="D16" s="2">
        <f t="shared" si="1"/>
        <v>0.1</v>
      </c>
      <c r="I16" s="1">
        <v>6</v>
      </c>
      <c r="J16" s="6">
        <f t="shared" si="2"/>
        <v>1.92</v>
      </c>
      <c r="K16" s="6">
        <v>0.08</v>
      </c>
      <c r="L16" s="2">
        <f t="shared" si="3"/>
        <v>0.1</v>
      </c>
    </row>
    <row r="17" spans="1:12" ht="15">
      <c r="A17" s="1">
        <v>7</v>
      </c>
      <c r="B17" s="6">
        <f t="shared" si="0"/>
        <v>1</v>
      </c>
      <c r="C17" s="6">
        <v>1</v>
      </c>
      <c r="D17" s="3">
        <f t="shared" si="1"/>
        <v>0.125</v>
      </c>
      <c r="I17" s="1">
        <v>7</v>
      </c>
      <c r="J17" s="6">
        <f t="shared" si="2"/>
        <v>1.9</v>
      </c>
      <c r="K17" s="6">
        <v>0.1</v>
      </c>
      <c r="L17" s="2">
        <f t="shared" si="3"/>
        <v>0.125</v>
      </c>
    </row>
    <row r="18" spans="1:12" ht="15">
      <c r="A18" s="1">
        <v>8</v>
      </c>
      <c r="B18" s="6">
        <f t="shared" si="0"/>
        <v>0.5</v>
      </c>
      <c r="C18" s="6">
        <v>1.5</v>
      </c>
      <c r="D18" s="2">
        <f t="shared" si="1"/>
        <v>0.1875</v>
      </c>
      <c r="I18" s="1">
        <v>8</v>
      </c>
      <c r="J18" s="6">
        <f t="shared" si="2"/>
        <v>1.85</v>
      </c>
      <c r="K18" s="6">
        <v>0.15</v>
      </c>
      <c r="L18" s="2">
        <f t="shared" si="3"/>
        <v>0.1875</v>
      </c>
    </row>
    <row r="19" spans="1:12" ht="15">
      <c r="A19" s="1">
        <v>9</v>
      </c>
      <c r="B19" s="6">
        <f t="shared" si="0"/>
        <v>0</v>
      </c>
      <c r="C19" s="6">
        <v>2</v>
      </c>
      <c r="D19" s="2">
        <f t="shared" si="1"/>
        <v>0.25</v>
      </c>
      <c r="I19" s="1">
        <v>9</v>
      </c>
      <c r="J19" s="6">
        <f t="shared" si="2"/>
        <v>1.8</v>
      </c>
      <c r="K19" s="6">
        <v>0.2</v>
      </c>
      <c r="L19" s="2">
        <f t="shared" si="3"/>
        <v>0.25</v>
      </c>
    </row>
    <row r="20" spans="9:12" ht="15">
      <c r="I20" s="1">
        <v>10</v>
      </c>
      <c r="J20" s="6">
        <f t="shared" si="2"/>
        <v>1.6</v>
      </c>
      <c r="K20" s="6">
        <v>0.4</v>
      </c>
      <c r="L20" s="2">
        <f t="shared" si="3"/>
        <v>0.5</v>
      </c>
    </row>
    <row r="21" spans="9:12" ht="15">
      <c r="I21" s="1">
        <v>11</v>
      </c>
      <c r="J21" s="6">
        <f t="shared" si="2"/>
        <v>1.4</v>
      </c>
      <c r="K21" s="6">
        <v>0.6</v>
      </c>
      <c r="L21" s="2">
        <f t="shared" si="3"/>
        <v>0.75</v>
      </c>
    </row>
    <row r="22" spans="9:12" ht="15">
      <c r="I22" s="1">
        <v>12</v>
      </c>
      <c r="J22" s="6">
        <f t="shared" si="2"/>
        <v>1.2</v>
      </c>
      <c r="K22" s="6">
        <v>0.8</v>
      </c>
      <c r="L22" s="6">
        <f t="shared" si="3"/>
        <v>1</v>
      </c>
    </row>
    <row r="23" spans="9:12" ht="15">
      <c r="I23" s="1">
        <v>13</v>
      </c>
      <c r="J23" s="6">
        <f t="shared" si="2"/>
        <v>1</v>
      </c>
      <c r="K23" s="6">
        <v>1</v>
      </c>
      <c r="L23" s="6">
        <f t="shared" si="3"/>
        <v>1.25</v>
      </c>
    </row>
    <row r="24" spans="9:12" ht="15">
      <c r="I24" s="1">
        <v>14</v>
      </c>
      <c r="J24" s="6">
        <f t="shared" si="2"/>
        <v>0.5</v>
      </c>
      <c r="K24" s="6">
        <v>1.5</v>
      </c>
      <c r="L24" s="6">
        <f t="shared" si="3"/>
        <v>1.875</v>
      </c>
    </row>
    <row r="25" spans="9:12" ht="15">
      <c r="I25" s="1">
        <v>15</v>
      </c>
      <c r="J25" s="6">
        <f t="shared" si="2"/>
        <v>0</v>
      </c>
      <c r="K25" s="6">
        <v>2</v>
      </c>
      <c r="L25" s="6">
        <f t="shared" si="3"/>
        <v>2.5</v>
      </c>
    </row>
  </sheetData>
  <sheetProtection/>
  <mergeCells count="12">
    <mergeCell ref="C8:D8"/>
    <mergeCell ref="J4:L5"/>
    <mergeCell ref="M4:M5"/>
    <mergeCell ref="N4:N5"/>
    <mergeCell ref="O4:O5"/>
    <mergeCell ref="K8:L8"/>
    <mergeCell ref="A2:G2"/>
    <mergeCell ref="I2:O2"/>
    <mergeCell ref="B4:D5"/>
    <mergeCell ref="E4:E5"/>
    <mergeCell ref="F4:F5"/>
    <mergeCell ref="G4:G5"/>
  </mergeCells>
  <printOptions horizontalCentered="1" verticalCentered="1"/>
  <pageMargins left="0" right="0" top="0" bottom="0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Luisa</dc:creator>
  <cp:keywords/>
  <dc:description/>
  <cp:lastModifiedBy>Luisa</cp:lastModifiedBy>
  <cp:lastPrinted>2016-11-30T15:18:34Z</cp:lastPrinted>
  <dcterms:created xsi:type="dcterms:W3CDTF">2016-11-28T12:20:41Z</dcterms:created>
  <dcterms:modified xsi:type="dcterms:W3CDTF">2016-11-30T15:26:32Z</dcterms:modified>
  <cp:category/>
  <cp:version/>
  <cp:contentType/>
  <cp:contentStatus/>
</cp:coreProperties>
</file>