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uido\Google Drive\"/>
    </mc:Choice>
  </mc:AlternateContent>
  <bookViews>
    <workbookView xWindow="0" yWindow="0" windowWidth="20490" windowHeight="6555"/>
  </bookViews>
  <sheets>
    <sheet name="Riassunto" sheetId="2" r:id="rId1"/>
  </sheets>
  <externalReferences>
    <externalReference r:id="rId2"/>
  </externalReferences>
  <definedNames>
    <definedName name="_xlnm._FilterDatabase" localSheetId="0" hidden="1">Riassunto!$A$1:$N$106</definedName>
    <definedName name="Metalli" comment="Elenco metalli">[1]Metalli!$A$2:$A$85</definedName>
    <definedName name="Perossid">[1]Perossid!$A$2:$A$13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2" l="1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7" i="2"/>
  <c r="C86" i="2"/>
  <c r="C85" i="2"/>
  <c r="C84" i="2"/>
  <c r="C83" i="2"/>
  <c r="C82" i="2"/>
  <c r="C81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<sst xmlns="http://schemas.openxmlformats.org/spreadsheetml/2006/main" count="437" uniqueCount="232">
  <si>
    <t>elemento</t>
  </si>
  <si>
    <t>nome</t>
  </si>
  <si>
    <t>desinenza</t>
  </si>
  <si>
    <t>quantità numeri valenze</t>
  </si>
  <si>
    <t>0° valenza (perossidi)</t>
  </si>
  <si>
    <t>1° valenza</t>
  </si>
  <si>
    <t>2° valenza</t>
  </si>
  <si>
    <t>3° valenza</t>
  </si>
  <si>
    <t>4° valenza</t>
  </si>
  <si>
    <t>5° valenza</t>
  </si>
  <si>
    <t>elettronegatività</t>
  </si>
  <si>
    <t>massa atomica [g/mol]</t>
  </si>
  <si>
    <t>tipologia</t>
  </si>
  <si>
    <t>stato materia elementare</t>
  </si>
  <si>
    <t>H</t>
  </si>
  <si>
    <t>Idrogeno</t>
  </si>
  <si>
    <t>idruro</t>
  </si>
  <si>
    <t>metallo</t>
  </si>
  <si>
    <t>gassoso</t>
  </si>
  <si>
    <t>Li</t>
  </si>
  <si>
    <t>Litio</t>
  </si>
  <si>
    <t>solido</t>
  </si>
  <si>
    <t>Na</t>
  </si>
  <si>
    <t>Sodio</t>
  </si>
  <si>
    <t>K</t>
  </si>
  <si>
    <t>Potassio</t>
  </si>
  <si>
    <t>Rb</t>
  </si>
  <si>
    <t>Rubidio</t>
  </si>
  <si>
    <t>Cs</t>
  </si>
  <si>
    <t>Cesio</t>
  </si>
  <si>
    <t>Fr</t>
  </si>
  <si>
    <t>Francio</t>
  </si>
  <si>
    <t>Be</t>
  </si>
  <si>
    <t>Berillio</t>
  </si>
  <si>
    <t>Mg</t>
  </si>
  <si>
    <t>Magnesio</t>
  </si>
  <si>
    <t>Ca</t>
  </si>
  <si>
    <t>Calcio</t>
  </si>
  <si>
    <t>Sr</t>
  </si>
  <si>
    <t>Stronzio</t>
  </si>
  <si>
    <t>Ba</t>
  </si>
  <si>
    <t>Bario</t>
  </si>
  <si>
    <t>Ra</t>
  </si>
  <si>
    <t>Radio</t>
  </si>
  <si>
    <t>Sc</t>
  </si>
  <si>
    <t>Scandio</t>
  </si>
  <si>
    <t>Y</t>
  </si>
  <si>
    <t>Ittrio</t>
  </si>
  <si>
    <t>La*</t>
  </si>
  <si>
    <t>Lantanio</t>
  </si>
  <si>
    <t>Ac**</t>
  </si>
  <si>
    <t>Attinio</t>
  </si>
  <si>
    <t>Ti</t>
  </si>
  <si>
    <t>Titanio</t>
  </si>
  <si>
    <t>Zr</t>
  </si>
  <si>
    <t>Zirconio</t>
  </si>
  <si>
    <t>Hf</t>
  </si>
  <si>
    <t>Afnio</t>
  </si>
  <si>
    <t>Ku - Rf</t>
  </si>
  <si>
    <t>Kurciatovio</t>
  </si>
  <si>
    <t>Ce</t>
  </si>
  <si>
    <t>Cerio</t>
  </si>
  <si>
    <t>Th</t>
  </si>
  <si>
    <t>Torio</t>
  </si>
  <si>
    <t>V</t>
  </si>
  <si>
    <t>Vanadio</t>
  </si>
  <si>
    <t>Nb</t>
  </si>
  <si>
    <t>Niobio</t>
  </si>
  <si>
    <t>Ta</t>
  </si>
  <si>
    <t>Tantalio</t>
  </si>
  <si>
    <t>Ha - Ns</t>
  </si>
  <si>
    <t>Hahnio</t>
  </si>
  <si>
    <t>Pr</t>
  </si>
  <si>
    <t>Praseodimio</t>
  </si>
  <si>
    <t>Pa</t>
  </si>
  <si>
    <t>Protoattinio</t>
  </si>
  <si>
    <t>Cr</t>
  </si>
  <si>
    <t>Cromo</t>
  </si>
  <si>
    <t>Mo</t>
  </si>
  <si>
    <t>Molibdeno</t>
  </si>
  <si>
    <t>W</t>
  </si>
  <si>
    <t>Tungsteno</t>
  </si>
  <si>
    <t>Nd</t>
  </si>
  <si>
    <t>Neodimio</t>
  </si>
  <si>
    <t>U</t>
  </si>
  <si>
    <t>Uranio</t>
  </si>
  <si>
    <t>Mn</t>
  </si>
  <si>
    <t>Manganese</t>
  </si>
  <si>
    <t>Tc</t>
  </si>
  <si>
    <t>Tecnezio</t>
  </si>
  <si>
    <t>Re</t>
  </si>
  <si>
    <t>Renio</t>
  </si>
  <si>
    <t>Pm</t>
  </si>
  <si>
    <t>Promezio</t>
  </si>
  <si>
    <t>Np</t>
  </si>
  <si>
    <t>Nettunio</t>
  </si>
  <si>
    <t>Fe</t>
  </si>
  <si>
    <t>Ferro</t>
  </si>
  <si>
    <t>Ru</t>
  </si>
  <si>
    <t>Rutenio</t>
  </si>
  <si>
    <t>Os</t>
  </si>
  <si>
    <t>Osmio</t>
  </si>
  <si>
    <t>Sm</t>
  </si>
  <si>
    <t>Samario</t>
  </si>
  <si>
    <t>Pu</t>
  </si>
  <si>
    <t>Plutonio</t>
  </si>
  <si>
    <t>Co</t>
  </si>
  <si>
    <t>Cobalto</t>
  </si>
  <si>
    <t>Rh</t>
  </si>
  <si>
    <t>Rodio</t>
  </si>
  <si>
    <t>Ir</t>
  </si>
  <si>
    <t>Iridio</t>
  </si>
  <si>
    <t>Eu</t>
  </si>
  <si>
    <t>Europio</t>
  </si>
  <si>
    <t>Am</t>
  </si>
  <si>
    <t>Americio</t>
  </si>
  <si>
    <t>Ni</t>
  </si>
  <si>
    <t>Nichel</t>
  </si>
  <si>
    <t>Pd</t>
  </si>
  <si>
    <t>Palladio</t>
  </si>
  <si>
    <t>Pt</t>
  </si>
  <si>
    <t>Platino</t>
  </si>
  <si>
    <t>Gd</t>
  </si>
  <si>
    <t>Gadolinio</t>
  </si>
  <si>
    <t>Cm</t>
  </si>
  <si>
    <t>Curio</t>
  </si>
  <si>
    <t>Cu</t>
  </si>
  <si>
    <t>Rame</t>
  </si>
  <si>
    <t>Ag</t>
  </si>
  <si>
    <t>Argento</t>
  </si>
  <si>
    <t>Au</t>
  </si>
  <si>
    <t>Oro</t>
  </si>
  <si>
    <t>Tb</t>
  </si>
  <si>
    <t>Terbio</t>
  </si>
  <si>
    <t>Bk</t>
  </si>
  <si>
    <t>Berkelio</t>
  </si>
  <si>
    <t>Zn</t>
  </si>
  <si>
    <t>Zinco</t>
  </si>
  <si>
    <t>Cd</t>
  </si>
  <si>
    <t>Cadmio</t>
  </si>
  <si>
    <t>Hg</t>
  </si>
  <si>
    <t>Mercurio</t>
  </si>
  <si>
    <t>liquido</t>
  </si>
  <si>
    <t>Dy</t>
  </si>
  <si>
    <t>Disprosio</t>
  </si>
  <si>
    <t>Cf</t>
  </si>
  <si>
    <t>Californio</t>
  </si>
  <si>
    <t>B</t>
  </si>
  <si>
    <t>Boro</t>
  </si>
  <si>
    <t>non metallo</t>
  </si>
  <si>
    <t>Al</t>
  </si>
  <si>
    <t>Alluminio</t>
  </si>
  <si>
    <t>Ga</t>
  </si>
  <si>
    <t>Gallio</t>
  </si>
  <si>
    <t>In</t>
  </si>
  <si>
    <t>Indio</t>
  </si>
  <si>
    <t>Tl</t>
  </si>
  <si>
    <t>Tallio</t>
  </si>
  <si>
    <t>Ho</t>
  </si>
  <si>
    <t>Olmio</t>
  </si>
  <si>
    <t>Es</t>
  </si>
  <si>
    <t>Einsteinio</t>
  </si>
  <si>
    <t>C</t>
  </si>
  <si>
    <t>Carbonio</t>
  </si>
  <si>
    <t>Si</t>
  </si>
  <si>
    <t>Silicio</t>
  </si>
  <si>
    <t>Ge</t>
  </si>
  <si>
    <t>Germanio</t>
  </si>
  <si>
    <t>Sn</t>
  </si>
  <si>
    <t>Stagno</t>
  </si>
  <si>
    <t>Pb</t>
  </si>
  <si>
    <t>Piombo</t>
  </si>
  <si>
    <t>Er</t>
  </si>
  <si>
    <t>Erbio</t>
  </si>
  <si>
    <t>Fm</t>
  </si>
  <si>
    <t>Fermio</t>
  </si>
  <si>
    <t>N</t>
  </si>
  <si>
    <t>Azoto</t>
  </si>
  <si>
    <t>Nitric</t>
  </si>
  <si>
    <t>P</t>
  </si>
  <si>
    <t>Fosforo</t>
  </si>
  <si>
    <t>As</t>
  </si>
  <si>
    <t>Arsenico</t>
  </si>
  <si>
    <t>Sb</t>
  </si>
  <si>
    <t>Antimonio</t>
  </si>
  <si>
    <t>Bi</t>
  </si>
  <si>
    <t>Bismuto</t>
  </si>
  <si>
    <t>Tm</t>
  </si>
  <si>
    <t>Tullio</t>
  </si>
  <si>
    <t>Md</t>
  </si>
  <si>
    <t>Mendelevio</t>
  </si>
  <si>
    <t>O</t>
  </si>
  <si>
    <t>Ossigeno</t>
  </si>
  <si>
    <t>S</t>
  </si>
  <si>
    <t>Zolfo</t>
  </si>
  <si>
    <t>Solfor</t>
  </si>
  <si>
    <t>Se</t>
  </si>
  <si>
    <t>Selenio</t>
  </si>
  <si>
    <t>Te</t>
  </si>
  <si>
    <t>Tellurio</t>
  </si>
  <si>
    <t>Po</t>
  </si>
  <si>
    <t>Polonio</t>
  </si>
  <si>
    <t>Yb</t>
  </si>
  <si>
    <t>Itterbio</t>
  </si>
  <si>
    <t>No</t>
  </si>
  <si>
    <t>Nobelio</t>
  </si>
  <si>
    <t>F</t>
  </si>
  <si>
    <t>Fluoro</t>
  </si>
  <si>
    <t>Cl</t>
  </si>
  <si>
    <t>Cloro</t>
  </si>
  <si>
    <t>Br</t>
  </si>
  <si>
    <t>Bromo</t>
  </si>
  <si>
    <t>I</t>
  </si>
  <si>
    <t>Iodio</t>
  </si>
  <si>
    <t>At</t>
  </si>
  <si>
    <t>Astato</t>
  </si>
  <si>
    <t>Lu</t>
  </si>
  <si>
    <t>Lutenzio</t>
  </si>
  <si>
    <t>Lw</t>
  </si>
  <si>
    <t>Laurenzio</t>
  </si>
  <si>
    <t>He</t>
  </si>
  <si>
    <t>Elio</t>
  </si>
  <si>
    <t>Ne</t>
  </si>
  <si>
    <t>Neon</t>
  </si>
  <si>
    <t>Ar</t>
  </si>
  <si>
    <t>Argo</t>
  </si>
  <si>
    <t>Kr</t>
  </si>
  <si>
    <t>Kripto</t>
  </si>
  <si>
    <t>Xe</t>
  </si>
  <si>
    <t>Xeno</t>
  </si>
  <si>
    <t>Rn</t>
  </si>
  <si>
    <t>Radon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</si>
</sst>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dark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Down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1" xfId="1" applyBorder="1"/>
    <xf numFmtId="0" fontId="1" fillId="0" borderId="0" xfId="1"/>
    <xf numFmtId="0" fontId="1" fillId="2" borderId="1" xfId="1" applyFill="1" applyBorder="1" applyAlignment="1">
      <alignment vertical="center"/>
    </xf>
    <xf numFmtId="0" fontId="2" fillId="0" borderId="1" xfId="1" applyFont="1" applyBorder="1"/>
    <xf numFmtId="164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164" fontId="1" fillId="3" borderId="1" xfId="1" applyNumberFormat="1" applyFill="1" applyBorder="1" applyAlignment="1">
      <alignment horizontal="center" vertical="center"/>
    </xf>
    <xf numFmtId="0" fontId="1" fillId="3" borderId="1" xfId="1" applyNumberFormat="1" applyFill="1" applyBorder="1" applyAlignment="1">
      <alignment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1" fillId="4" borderId="1" xfId="1" applyFill="1" applyBorder="1" applyAlignment="1">
      <alignment vertical="center"/>
    </xf>
    <xf numFmtId="164" fontId="1" fillId="4" borderId="1" xfId="1" applyNumberForma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i/Chimica/Tavola%20Periodica_def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tica da Carta"/>
      <sheetName val="Tavola periodica"/>
      <sheetName val="BiancaSemplice"/>
      <sheetName val="Riassunto"/>
      <sheetName val="Metalli"/>
      <sheetName val="Non metalli"/>
      <sheetName val="Perossid"/>
      <sheetName val="Idruri_basici"/>
      <sheetName val="Idruri_acidi"/>
      <sheetName val="Ossidi"/>
      <sheetName val="Anidridi"/>
      <sheetName val="Perossidi"/>
      <sheetName val="Idruri basici"/>
      <sheetName val="Idruri acidi"/>
      <sheetName val="Acidi"/>
      <sheetName val="Sali"/>
    </sheetNames>
    <sheetDataSet>
      <sheetData sheetId="0"/>
      <sheetData sheetId="1"/>
      <sheetData sheetId="2"/>
      <sheetData sheetId="3"/>
      <sheetData sheetId="4">
        <row r="2">
          <cell r="A2" t="str">
            <v>H</v>
          </cell>
        </row>
        <row r="3">
          <cell r="A3" t="str">
            <v>Li</v>
          </cell>
        </row>
        <row r="4">
          <cell r="A4" t="str">
            <v>Na</v>
          </cell>
        </row>
        <row r="5">
          <cell r="A5" t="str">
            <v>K</v>
          </cell>
        </row>
        <row r="6">
          <cell r="A6" t="str">
            <v>Rb</v>
          </cell>
        </row>
        <row r="7">
          <cell r="A7" t="str">
            <v>Cs</v>
          </cell>
        </row>
        <row r="8">
          <cell r="A8" t="str">
            <v>Fr</v>
          </cell>
        </row>
        <row r="9">
          <cell r="A9" t="str">
            <v>Be</v>
          </cell>
        </row>
        <row r="10">
          <cell r="A10" t="str">
            <v>Mg</v>
          </cell>
        </row>
        <row r="11">
          <cell r="A11" t="str">
            <v>Ca</v>
          </cell>
        </row>
        <row r="12">
          <cell r="A12" t="str">
            <v>Sr</v>
          </cell>
        </row>
        <row r="13">
          <cell r="A13" t="str">
            <v>Ba</v>
          </cell>
        </row>
        <row r="14">
          <cell r="A14" t="str">
            <v>Ra</v>
          </cell>
        </row>
        <row r="15">
          <cell r="A15" t="str">
            <v>Sc</v>
          </cell>
        </row>
        <row r="16">
          <cell r="A16" t="str">
            <v>Y</v>
          </cell>
        </row>
        <row r="17">
          <cell r="A17" t="str">
            <v>La*</v>
          </cell>
        </row>
        <row r="18">
          <cell r="A18" t="str">
            <v>Ac**</v>
          </cell>
        </row>
        <row r="19">
          <cell r="A19" t="str">
            <v>Ti</v>
          </cell>
        </row>
        <row r="20">
          <cell r="A20" t="str">
            <v>Zr</v>
          </cell>
        </row>
        <row r="21">
          <cell r="A21" t="str">
            <v>Hf</v>
          </cell>
        </row>
        <row r="22">
          <cell r="A22" t="str">
            <v>Ku - Rf</v>
          </cell>
        </row>
        <row r="23">
          <cell r="A23" t="str">
            <v>Ce</v>
          </cell>
        </row>
        <row r="24">
          <cell r="A24" t="str">
            <v>Th</v>
          </cell>
        </row>
        <row r="25">
          <cell r="A25" t="str">
            <v>V</v>
          </cell>
        </row>
        <row r="26">
          <cell r="A26" t="str">
            <v>Nb</v>
          </cell>
        </row>
        <row r="27">
          <cell r="A27" t="str">
            <v>Ta</v>
          </cell>
        </row>
        <row r="28">
          <cell r="A28" t="str">
            <v>Ha - Ns</v>
          </cell>
        </row>
        <row r="29">
          <cell r="A29" t="str">
            <v>Pr</v>
          </cell>
        </row>
        <row r="30">
          <cell r="A30" t="str">
            <v>Pa</v>
          </cell>
        </row>
        <row r="31">
          <cell r="A31" t="str">
            <v>Cr</v>
          </cell>
        </row>
        <row r="32">
          <cell r="A32" t="str">
            <v>Mo</v>
          </cell>
        </row>
        <row r="33">
          <cell r="A33" t="str">
            <v>W</v>
          </cell>
        </row>
        <row r="34">
          <cell r="A34" t="str">
            <v>Nd</v>
          </cell>
        </row>
        <row r="35">
          <cell r="A35" t="str">
            <v>U</v>
          </cell>
        </row>
        <row r="36">
          <cell r="A36" t="str">
            <v>Mn</v>
          </cell>
        </row>
        <row r="37">
          <cell r="A37" t="str">
            <v>Tc</v>
          </cell>
        </row>
        <row r="38">
          <cell r="A38" t="str">
            <v>Re</v>
          </cell>
        </row>
        <row r="39">
          <cell r="A39" t="str">
            <v>Pm</v>
          </cell>
        </row>
        <row r="40">
          <cell r="A40" t="str">
            <v>Np</v>
          </cell>
        </row>
        <row r="41">
          <cell r="A41" t="str">
            <v>Fe</v>
          </cell>
        </row>
        <row r="42">
          <cell r="A42" t="str">
            <v>Ru</v>
          </cell>
        </row>
        <row r="43">
          <cell r="A43" t="str">
            <v>Os</v>
          </cell>
        </row>
        <row r="44">
          <cell r="A44" t="str">
            <v>Sm</v>
          </cell>
        </row>
        <row r="45">
          <cell r="A45" t="str">
            <v>Pu</v>
          </cell>
        </row>
        <row r="46">
          <cell r="A46" t="str">
            <v>Co</v>
          </cell>
        </row>
        <row r="47">
          <cell r="A47" t="str">
            <v>Rh</v>
          </cell>
        </row>
        <row r="48">
          <cell r="A48" t="str">
            <v>Ir</v>
          </cell>
        </row>
        <row r="49">
          <cell r="A49" t="str">
            <v>Eu</v>
          </cell>
        </row>
        <row r="50">
          <cell r="A50" t="str">
            <v>Am</v>
          </cell>
        </row>
        <row r="51">
          <cell r="A51" t="str">
            <v>Ni</v>
          </cell>
        </row>
        <row r="52">
          <cell r="A52" t="str">
            <v>Pd</v>
          </cell>
        </row>
        <row r="53">
          <cell r="A53" t="str">
            <v>Pt</v>
          </cell>
        </row>
        <row r="54">
          <cell r="A54" t="str">
            <v>Gd</v>
          </cell>
        </row>
        <row r="55">
          <cell r="A55" t="str">
            <v>Cm</v>
          </cell>
        </row>
        <row r="56">
          <cell r="A56" t="str">
            <v>Cu</v>
          </cell>
        </row>
        <row r="57">
          <cell r="A57" t="str">
            <v>Ag</v>
          </cell>
        </row>
        <row r="58">
          <cell r="A58" t="str">
            <v>Au</v>
          </cell>
        </row>
        <row r="59">
          <cell r="A59" t="str">
            <v>Tb</v>
          </cell>
        </row>
        <row r="60">
          <cell r="A60" t="str">
            <v>Bk</v>
          </cell>
        </row>
        <row r="61">
          <cell r="A61" t="str">
            <v>Zn</v>
          </cell>
        </row>
        <row r="62">
          <cell r="A62" t="str">
            <v>Cd</v>
          </cell>
        </row>
        <row r="63">
          <cell r="A63" t="str">
            <v>Hg</v>
          </cell>
        </row>
        <row r="64">
          <cell r="A64" t="str">
            <v>Dy</v>
          </cell>
        </row>
        <row r="65">
          <cell r="A65" t="str">
            <v>Cf</v>
          </cell>
        </row>
        <row r="66">
          <cell r="A66" t="str">
            <v>Al</v>
          </cell>
        </row>
        <row r="67">
          <cell r="A67" t="str">
            <v>Ga</v>
          </cell>
        </row>
        <row r="68">
          <cell r="A68" t="str">
            <v>In</v>
          </cell>
        </row>
        <row r="69">
          <cell r="A69" t="str">
            <v>Tl</v>
          </cell>
        </row>
        <row r="70">
          <cell r="A70" t="str">
            <v>Ho</v>
          </cell>
        </row>
        <row r="71">
          <cell r="A71" t="str">
            <v>Es</v>
          </cell>
        </row>
        <row r="72">
          <cell r="A72" t="str">
            <v>Ge</v>
          </cell>
        </row>
        <row r="73">
          <cell r="A73" t="str">
            <v>Sn</v>
          </cell>
        </row>
        <row r="74">
          <cell r="A74" t="str">
            <v>Pb</v>
          </cell>
        </row>
        <row r="75">
          <cell r="A75" t="str">
            <v>Er</v>
          </cell>
        </row>
        <row r="76">
          <cell r="A76" t="str">
            <v>Fm</v>
          </cell>
        </row>
        <row r="77">
          <cell r="A77" t="str">
            <v>Sb</v>
          </cell>
        </row>
        <row r="78">
          <cell r="A78" t="str">
            <v>Bi</v>
          </cell>
        </row>
        <row r="79">
          <cell r="A79" t="str">
            <v>Tm</v>
          </cell>
        </row>
        <row r="80">
          <cell r="A80" t="str">
            <v>Md</v>
          </cell>
        </row>
        <row r="81">
          <cell r="A81" t="str">
            <v>Po</v>
          </cell>
        </row>
        <row r="82">
          <cell r="A82" t="str">
            <v>Yb</v>
          </cell>
        </row>
        <row r="83">
          <cell r="A83" t="str">
            <v>No</v>
          </cell>
        </row>
        <row r="84">
          <cell r="A84" t="str">
            <v>Lu</v>
          </cell>
        </row>
        <row r="85">
          <cell r="A85" t="str">
            <v>Lw</v>
          </cell>
        </row>
      </sheetData>
      <sheetData sheetId="5"/>
      <sheetData sheetId="6">
        <row r="2">
          <cell r="A2" t="str">
            <v>Li</v>
          </cell>
        </row>
        <row r="3">
          <cell r="A3" t="str">
            <v>Na</v>
          </cell>
        </row>
        <row r="4">
          <cell r="A4" t="str">
            <v>K</v>
          </cell>
        </row>
        <row r="5">
          <cell r="A5" t="str">
            <v>Rb</v>
          </cell>
        </row>
        <row r="6">
          <cell r="A6" t="str">
            <v>Cs</v>
          </cell>
        </row>
        <row r="7">
          <cell r="A7" t="str">
            <v>Fr</v>
          </cell>
        </row>
        <row r="8">
          <cell r="A8" t="str">
            <v>Be</v>
          </cell>
        </row>
        <row r="9">
          <cell r="A9" t="str">
            <v>Mg</v>
          </cell>
        </row>
        <row r="10">
          <cell r="A10" t="str">
            <v>Ca</v>
          </cell>
        </row>
        <row r="11">
          <cell r="A11" t="str">
            <v>Sr</v>
          </cell>
        </row>
        <row r="12">
          <cell r="A12" t="str">
            <v>Ba</v>
          </cell>
        </row>
        <row r="13">
          <cell r="A13" t="str">
            <v>Ra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106"/>
  <sheetViews>
    <sheetView tabSelected="1" zoomScale="70" zoomScaleNormal="70" workbookViewId="0">
      <selection activeCell="H18" sqref="H18"/>
    </sheetView>
  </sheetViews>
  <sheetFormatPr defaultRowHeight="12.75" x14ac:dyDescent="0.2"/>
  <cols>
    <col min="1" max="1" width="9.140625" style="2"/>
    <col min="2" max="2" width="12.42578125" style="2" bestFit="1" customWidth="1"/>
    <col min="3" max="3" width="15.28515625" style="2" customWidth="1"/>
    <col min="4" max="4" width="20.7109375" style="2" bestFit="1" customWidth="1"/>
    <col min="5" max="11" width="20.7109375" style="2" customWidth="1"/>
    <col min="12" max="12" width="21.42578125" style="2" bestFit="1" customWidth="1"/>
    <col min="13" max="13" width="11.5703125" style="2" bestFit="1" customWidth="1"/>
    <col min="14" max="14" width="22" style="2" bestFit="1" customWidth="1"/>
    <col min="15" max="16384" width="9.140625" style="2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3" t="s">
        <v>15</v>
      </c>
      <c r="C2" s="3" t="s">
        <v>16</v>
      </c>
      <c r="D2" s="4">
        <v>2</v>
      </c>
      <c r="E2" s="4">
        <v>2</v>
      </c>
      <c r="F2" s="4">
        <v>1</v>
      </c>
      <c r="G2" s="4"/>
      <c r="H2" s="4"/>
      <c r="I2" s="4"/>
      <c r="J2" s="4"/>
      <c r="K2" s="5">
        <v>2.1</v>
      </c>
      <c r="L2" s="1">
        <v>1.0079</v>
      </c>
      <c r="M2" s="1" t="s">
        <v>17</v>
      </c>
      <c r="N2" s="1" t="s">
        <v>18</v>
      </c>
    </row>
    <row r="3" spans="1:14" x14ac:dyDescent="0.2">
      <c r="A3" s="1" t="s">
        <v>19</v>
      </c>
      <c r="B3" s="6" t="s">
        <v>20</v>
      </c>
      <c r="C3" s="6" t="str">
        <f>IF(OR(D3=0,D3=1),B3,LEFT(B3,LEN(B3)-1))</f>
        <v>Litio</v>
      </c>
      <c r="D3" s="4">
        <v>1</v>
      </c>
      <c r="E3" s="4"/>
      <c r="F3" s="4">
        <v>1</v>
      </c>
      <c r="G3" s="4"/>
      <c r="H3" s="4"/>
      <c r="I3" s="4"/>
      <c r="J3" s="4"/>
      <c r="K3" s="7">
        <v>1</v>
      </c>
      <c r="L3" s="1">
        <v>6.9409999999999998</v>
      </c>
      <c r="M3" s="1" t="s">
        <v>17</v>
      </c>
      <c r="N3" s="1" t="s">
        <v>21</v>
      </c>
    </row>
    <row r="4" spans="1:14" x14ac:dyDescent="0.2">
      <c r="A4" s="1" t="s">
        <v>22</v>
      </c>
      <c r="B4" s="8" t="s">
        <v>23</v>
      </c>
      <c r="C4" s="6" t="str">
        <f t="shared" ref="C4:C27" si="0">IF(OR(D4=0,D4=1),B4,LEFT(B4,LEN(B4)-1))</f>
        <v>Sodio</v>
      </c>
      <c r="D4" s="4">
        <v>1</v>
      </c>
      <c r="E4" s="4"/>
      <c r="F4" s="4">
        <v>1</v>
      </c>
      <c r="G4" s="4"/>
      <c r="H4" s="4"/>
      <c r="I4" s="4"/>
      <c r="J4" s="4"/>
      <c r="K4" s="7">
        <v>0.9</v>
      </c>
      <c r="L4" s="1">
        <v>22.98977</v>
      </c>
      <c r="M4" s="1" t="s">
        <v>17</v>
      </c>
      <c r="N4" s="1" t="s">
        <v>21</v>
      </c>
    </row>
    <row r="5" spans="1:14" x14ac:dyDescent="0.2">
      <c r="A5" s="1" t="s">
        <v>24</v>
      </c>
      <c r="B5" s="6" t="s">
        <v>25</v>
      </c>
      <c r="C5" s="6" t="str">
        <f t="shared" si="0"/>
        <v>Potassio</v>
      </c>
      <c r="D5" s="4">
        <v>1</v>
      </c>
      <c r="E5" s="4"/>
      <c r="F5" s="4">
        <v>1</v>
      </c>
      <c r="G5" s="4"/>
      <c r="H5" s="4"/>
      <c r="I5" s="4"/>
      <c r="J5" s="4"/>
      <c r="K5" s="7">
        <v>0.8</v>
      </c>
      <c r="L5" s="1">
        <v>39.097999999999999</v>
      </c>
      <c r="M5" s="1" t="s">
        <v>17</v>
      </c>
      <c r="N5" s="1" t="s">
        <v>21</v>
      </c>
    </row>
    <row r="6" spans="1:14" x14ac:dyDescent="0.2">
      <c r="A6" s="1" t="s">
        <v>26</v>
      </c>
      <c r="B6" s="6" t="s">
        <v>27</v>
      </c>
      <c r="C6" s="6" t="str">
        <f t="shared" si="0"/>
        <v>Rubidio</v>
      </c>
      <c r="D6" s="4">
        <v>1</v>
      </c>
      <c r="E6" s="4"/>
      <c r="F6" s="4">
        <v>1</v>
      </c>
      <c r="G6" s="4"/>
      <c r="H6" s="4"/>
      <c r="I6" s="4"/>
      <c r="J6" s="4"/>
      <c r="K6" s="7">
        <v>0.8</v>
      </c>
      <c r="L6" s="1">
        <v>85.467799999999997</v>
      </c>
      <c r="M6" s="1" t="s">
        <v>17</v>
      </c>
      <c r="N6" s="1" t="s">
        <v>21</v>
      </c>
    </row>
    <row r="7" spans="1:14" x14ac:dyDescent="0.2">
      <c r="A7" s="1" t="s">
        <v>28</v>
      </c>
      <c r="B7" s="6" t="s">
        <v>29</v>
      </c>
      <c r="C7" s="6" t="str">
        <f t="shared" si="0"/>
        <v>Cesio</v>
      </c>
      <c r="D7" s="4">
        <v>1</v>
      </c>
      <c r="E7" s="4"/>
      <c r="F7" s="4">
        <v>1</v>
      </c>
      <c r="G7" s="4"/>
      <c r="H7" s="4"/>
      <c r="I7" s="4"/>
      <c r="J7" s="4"/>
      <c r="K7" s="7">
        <v>0.7</v>
      </c>
      <c r="L7" s="1">
        <v>132.90539999999999</v>
      </c>
      <c r="M7" s="1" t="s">
        <v>17</v>
      </c>
      <c r="N7" s="1" t="s">
        <v>21</v>
      </c>
    </row>
    <row r="8" spans="1:14" x14ac:dyDescent="0.2">
      <c r="A8" s="1" t="s">
        <v>30</v>
      </c>
      <c r="B8" s="6" t="s">
        <v>31</v>
      </c>
      <c r="C8" s="6" t="str">
        <f t="shared" si="0"/>
        <v>Francio</v>
      </c>
      <c r="D8" s="4">
        <v>1</v>
      </c>
      <c r="E8" s="4"/>
      <c r="F8" s="4">
        <v>1</v>
      </c>
      <c r="G8" s="4"/>
      <c r="H8" s="4"/>
      <c r="I8" s="4"/>
      <c r="J8" s="4"/>
      <c r="K8" s="7">
        <v>0.7</v>
      </c>
      <c r="L8" s="1">
        <v>223.0197</v>
      </c>
      <c r="M8" s="1" t="s">
        <v>17</v>
      </c>
      <c r="N8" s="1" t="s">
        <v>21</v>
      </c>
    </row>
    <row r="9" spans="1:14" x14ac:dyDescent="0.2">
      <c r="A9" s="1" t="s">
        <v>32</v>
      </c>
      <c r="B9" s="6" t="s">
        <v>33</v>
      </c>
      <c r="C9" s="6" t="str">
        <f t="shared" si="0"/>
        <v>Berillio</v>
      </c>
      <c r="D9" s="4">
        <v>1</v>
      </c>
      <c r="E9" s="4"/>
      <c r="F9" s="4">
        <v>2</v>
      </c>
      <c r="G9" s="4"/>
      <c r="H9" s="4"/>
      <c r="I9" s="4"/>
      <c r="J9" s="4"/>
      <c r="K9" s="7">
        <v>1.5</v>
      </c>
      <c r="L9" s="1">
        <v>9.0121800000000007</v>
      </c>
      <c r="M9" s="1" t="s">
        <v>17</v>
      </c>
      <c r="N9" s="1" t="s">
        <v>21</v>
      </c>
    </row>
    <row r="10" spans="1:14" x14ac:dyDescent="0.2">
      <c r="A10" s="1" t="s">
        <v>34</v>
      </c>
      <c r="B10" s="6" t="s">
        <v>35</v>
      </c>
      <c r="C10" s="6" t="str">
        <f t="shared" si="0"/>
        <v>Magnesio</v>
      </c>
      <c r="D10" s="4">
        <v>1</v>
      </c>
      <c r="E10" s="4"/>
      <c r="F10" s="4">
        <v>2</v>
      </c>
      <c r="G10" s="4"/>
      <c r="H10" s="4"/>
      <c r="I10" s="4"/>
      <c r="J10" s="4"/>
      <c r="K10" s="7">
        <v>1.2</v>
      </c>
      <c r="L10" s="1">
        <v>24.305</v>
      </c>
      <c r="M10" s="1" t="s">
        <v>17</v>
      </c>
      <c r="N10" s="1" t="s">
        <v>21</v>
      </c>
    </row>
    <row r="11" spans="1:14" x14ac:dyDescent="0.2">
      <c r="A11" s="1" t="s">
        <v>36</v>
      </c>
      <c r="B11" s="6" t="s">
        <v>37</v>
      </c>
      <c r="C11" s="6" t="str">
        <f t="shared" si="0"/>
        <v>Calcio</v>
      </c>
      <c r="D11" s="4">
        <v>1</v>
      </c>
      <c r="E11" s="4"/>
      <c r="F11" s="4">
        <v>2</v>
      </c>
      <c r="G11" s="4"/>
      <c r="H11" s="4"/>
      <c r="I11" s="4"/>
      <c r="J11" s="4"/>
      <c r="K11" s="7">
        <v>1</v>
      </c>
      <c r="L11" s="1">
        <v>40.08</v>
      </c>
      <c r="M11" s="1" t="s">
        <v>17</v>
      </c>
      <c r="N11" s="1" t="s">
        <v>21</v>
      </c>
    </row>
    <row r="12" spans="1:14" x14ac:dyDescent="0.2">
      <c r="A12" s="1" t="s">
        <v>38</v>
      </c>
      <c r="B12" s="6" t="s">
        <v>39</v>
      </c>
      <c r="C12" s="6" t="str">
        <f t="shared" si="0"/>
        <v>Stronzio</v>
      </c>
      <c r="D12" s="4">
        <v>1</v>
      </c>
      <c r="E12" s="4"/>
      <c r="F12" s="4">
        <v>2</v>
      </c>
      <c r="G12" s="4"/>
      <c r="H12" s="4"/>
      <c r="I12" s="4"/>
      <c r="J12" s="4"/>
      <c r="K12" s="7">
        <v>1</v>
      </c>
      <c r="L12" s="1">
        <v>87.62</v>
      </c>
      <c r="M12" s="1" t="s">
        <v>17</v>
      </c>
      <c r="N12" s="1" t="s">
        <v>21</v>
      </c>
    </row>
    <row r="13" spans="1:14" x14ac:dyDescent="0.2">
      <c r="A13" s="1" t="s">
        <v>40</v>
      </c>
      <c r="B13" s="6" t="s">
        <v>41</v>
      </c>
      <c r="C13" s="6" t="str">
        <f t="shared" si="0"/>
        <v>Bario</v>
      </c>
      <c r="D13" s="4">
        <v>1</v>
      </c>
      <c r="E13" s="4"/>
      <c r="F13" s="4">
        <v>2</v>
      </c>
      <c r="G13" s="4"/>
      <c r="H13" s="4"/>
      <c r="I13" s="4"/>
      <c r="J13" s="4"/>
      <c r="K13" s="7">
        <v>0.9</v>
      </c>
      <c r="L13" s="1">
        <v>137.34</v>
      </c>
      <c r="M13" s="1" t="s">
        <v>17</v>
      </c>
      <c r="N13" s="1" t="s">
        <v>21</v>
      </c>
    </row>
    <row r="14" spans="1:14" x14ac:dyDescent="0.2">
      <c r="A14" s="1" t="s">
        <v>42</v>
      </c>
      <c r="B14" s="6" t="s">
        <v>43</v>
      </c>
      <c r="C14" s="6" t="str">
        <f t="shared" si="0"/>
        <v>Radio</v>
      </c>
      <c r="D14" s="4">
        <v>1</v>
      </c>
      <c r="E14" s="4"/>
      <c r="F14" s="4">
        <v>2</v>
      </c>
      <c r="G14" s="4"/>
      <c r="H14" s="4"/>
      <c r="I14" s="4"/>
      <c r="J14" s="4"/>
      <c r="K14" s="7">
        <v>0.9</v>
      </c>
      <c r="L14" s="1">
        <v>226.02539999999999</v>
      </c>
      <c r="M14" s="1" t="s">
        <v>17</v>
      </c>
      <c r="N14" s="1" t="s">
        <v>21</v>
      </c>
    </row>
    <row r="15" spans="1:14" x14ac:dyDescent="0.2">
      <c r="A15" s="1" t="s">
        <v>44</v>
      </c>
      <c r="B15" s="6" t="s">
        <v>45</v>
      </c>
      <c r="C15" s="6" t="str">
        <f t="shared" si="0"/>
        <v>Scandio</v>
      </c>
      <c r="D15" s="4">
        <v>1</v>
      </c>
      <c r="E15" s="4"/>
      <c r="F15" s="4">
        <v>3</v>
      </c>
      <c r="G15" s="4"/>
      <c r="H15" s="4"/>
      <c r="I15" s="4"/>
      <c r="J15" s="4"/>
      <c r="K15" s="7">
        <v>1.3</v>
      </c>
      <c r="L15" s="1">
        <v>44.9559</v>
      </c>
      <c r="M15" s="1" t="s">
        <v>17</v>
      </c>
      <c r="N15" s="1" t="s">
        <v>21</v>
      </c>
    </row>
    <row r="16" spans="1:14" x14ac:dyDescent="0.2">
      <c r="A16" s="1" t="s">
        <v>46</v>
      </c>
      <c r="B16" s="6" t="s">
        <v>47</v>
      </c>
      <c r="C16" s="6" t="str">
        <f t="shared" si="0"/>
        <v>Ittrio</v>
      </c>
      <c r="D16" s="4">
        <v>1</v>
      </c>
      <c r="E16" s="4"/>
      <c r="F16" s="4">
        <v>3</v>
      </c>
      <c r="G16" s="4"/>
      <c r="H16" s="4"/>
      <c r="I16" s="4"/>
      <c r="J16" s="4"/>
      <c r="K16" s="7">
        <v>1.2</v>
      </c>
      <c r="L16" s="1">
        <v>88.905900000000003</v>
      </c>
      <c r="M16" s="1" t="s">
        <v>17</v>
      </c>
      <c r="N16" s="1" t="s">
        <v>21</v>
      </c>
    </row>
    <row r="17" spans="1:14" x14ac:dyDescent="0.2">
      <c r="A17" s="1" t="s">
        <v>48</v>
      </c>
      <c r="B17" s="6" t="s">
        <v>49</v>
      </c>
      <c r="C17" s="6" t="str">
        <f t="shared" si="0"/>
        <v>Lantanio</v>
      </c>
      <c r="D17" s="4">
        <v>1</v>
      </c>
      <c r="E17" s="4"/>
      <c r="F17" s="4">
        <v>3</v>
      </c>
      <c r="G17" s="4"/>
      <c r="H17" s="4"/>
      <c r="I17" s="4"/>
      <c r="J17" s="4"/>
      <c r="K17" s="7">
        <v>1.1000000000000001</v>
      </c>
      <c r="L17" s="1">
        <v>138.90549999999999</v>
      </c>
      <c r="M17" s="1" t="s">
        <v>17</v>
      </c>
      <c r="N17" s="1" t="s">
        <v>21</v>
      </c>
    </row>
    <row r="18" spans="1:14" x14ac:dyDescent="0.2">
      <c r="A18" s="1" t="s">
        <v>50</v>
      </c>
      <c r="B18" s="6" t="s">
        <v>51</v>
      </c>
      <c r="C18" s="6" t="str">
        <f t="shared" si="0"/>
        <v>Attinio</v>
      </c>
      <c r="D18" s="4">
        <v>1</v>
      </c>
      <c r="E18" s="4"/>
      <c r="F18" s="4">
        <v>3</v>
      </c>
      <c r="G18" s="4"/>
      <c r="H18" s="4"/>
      <c r="I18" s="4"/>
      <c r="J18" s="4"/>
      <c r="K18" s="7">
        <v>1.1000000000000001</v>
      </c>
      <c r="L18" s="1">
        <v>227.02780000000001</v>
      </c>
      <c r="M18" s="1" t="s">
        <v>17</v>
      </c>
      <c r="N18" s="1" t="s">
        <v>21</v>
      </c>
    </row>
    <row r="19" spans="1:14" x14ac:dyDescent="0.2">
      <c r="A19" s="1" t="s">
        <v>52</v>
      </c>
      <c r="B19" s="6" t="s">
        <v>53</v>
      </c>
      <c r="C19" s="6" t="str">
        <f t="shared" si="0"/>
        <v>Titani</v>
      </c>
      <c r="D19" s="4">
        <v>2</v>
      </c>
      <c r="E19" s="4"/>
      <c r="F19" s="4">
        <v>3</v>
      </c>
      <c r="G19" s="4">
        <v>4</v>
      </c>
      <c r="H19" s="4"/>
      <c r="I19" s="4"/>
      <c r="J19" s="4"/>
      <c r="K19" s="7">
        <v>1.5</v>
      </c>
      <c r="L19" s="1">
        <v>47.866999999999997</v>
      </c>
      <c r="M19" s="1" t="s">
        <v>17</v>
      </c>
      <c r="N19" s="1" t="s">
        <v>21</v>
      </c>
    </row>
    <row r="20" spans="1:14" x14ac:dyDescent="0.2">
      <c r="A20" s="1" t="s">
        <v>54</v>
      </c>
      <c r="B20" s="6" t="s">
        <v>55</v>
      </c>
      <c r="C20" s="6" t="str">
        <f t="shared" si="0"/>
        <v>Zirconio</v>
      </c>
      <c r="D20" s="4">
        <v>1</v>
      </c>
      <c r="E20" s="4"/>
      <c r="F20" s="4">
        <v>4</v>
      </c>
      <c r="G20" s="4"/>
      <c r="H20" s="4"/>
      <c r="I20" s="4"/>
      <c r="J20" s="4"/>
      <c r="K20" s="7">
        <v>1.4</v>
      </c>
      <c r="L20" s="1">
        <v>91.22</v>
      </c>
      <c r="M20" s="1" t="s">
        <v>17</v>
      </c>
      <c r="N20" s="1" t="s">
        <v>21</v>
      </c>
    </row>
    <row r="21" spans="1:14" ht="12" customHeight="1" x14ac:dyDescent="0.2">
      <c r="A21" s="1" t="s">
        <v>56</v>
      </c>
      <c r="B21" s="6" t="s">
        <v>57</v>
      </c>
      <c r="C21" s="6" t="str">
        <f t="shared" si="0"/>
        <v>Afnio</v>
      </c>
      <c r="D21" s="4">
        <v>1</v>
      </c>
      <c r="E21" s="4"/>
      <c r="F21" s="4">
        <v>4</v>
      </c>
      <c r="G21" s="4"/>
      <c r="H21" s="4"/>
      <c r="I21" s="4"/>
      <c r="J21" s="4"/>
      <c r="K21" s="7">
        <v>1.3</v>
      </c>
      <c r="L21" s="1">
        <v>178.49</v>
      </c>
      <c r="M21" s="1" t="s">
        <v>17</v>
      </c>
      <c r="N21" s="1" t="s">
        <v>21</v>
      </c>
    </row>
    <row r="22" spans="1:14" x14ac:dyDescent="0.2">
      <c r="A22" s="1" t="s">
        <v>58</v>
      </c>
      <c r="B22" s="6" t="s">
        <v>59</v>
      </c>
      <c r="C22" s="6" t="str">
        <f t="shared" si="0"/>
        <v>Kurciatovio</v>
      </c>
      <c r="D22" s="4">
        <v>1</v>
      </c>
      <c r="E22" s="4"/>
      <c r="F22" s="4">
        <v>4</v>
      </c>
      <c r="G22" s="4"/>
      <c r="H22" s="4"/>
      <c r="I22" s="4"/>
      <c r="J22" s="4"/>
      <c r="K22" s="9">
        <v>0</v>
      </c>
      <c r="L22" s="1">
        <v>261</v>
      </c>
      <c r="M22" s="1" t="s">
        <v>17</v>
      </c>
      <c r="N22" s="1" t="s">
        <v>21</v>
      </c>
    </row>
    <row r="23" spans="1:14" x14ac:dyDescent="0.2">
      <c r="A23" s="1" t="s">
        <v>60</v>
      </c>
      <c r="B23" s="6" t="s">
        <v>61</v>
      </c>
      <c r="C23" s="6" t="str">
        <f t="shared" si="0"/>
        <v>Ceri</v>
      </c>
      <c r="D23" s="4">
        <v>2</v>
      </c>
      <c r="E23" s="4"/>
      <c r="F23" s="4">
        <v>3</v>
      </c>
      <c r="G23" s="4">
        <v>4</v>
      </c>
      <c r="H23" s="4"/>
      <c r="I23" s="4"/>
      <c r="J23" s="4"/>
      <c r="K23" s="9">
        <v>0</v>
      </c>
      <c r="L23" s="1">
        <v>140.12</v>
      </c>
      <c r="M23" s="1" t="s">
        <v>17</v>
      </c>
      <c r="N23" s="1" t="s">
        <v>21</v>
      </c>
    </row>
    <row r="24" spans="1:14" x14ac:dyDescent="0.2">
      <c r="A24" s="1" t="s">
        <v>62</v>
      </c>
      <c r="B24" s="6" t="s">
        <v>63</v>
      </c>
      <c r="C24" s="6" t="str">
        <f t="shared" si="0"/>
        <v>Torio</v>
      </c>
      <c r="D24" s="4">
        <v>1</v>
      </c>
      <c r="E24" s="4"/>
      <c r="F24" s="4">
        <v>4</v>
      </c>
      <c r="G24" s="4"/>
      <c r="H24" s="4"/>
      <c r="I24" s="4"/>
      <c r="J24" s="4"/>
      <c r="K24" s="9">
        <v>0</v>
      </c>
      <c r="L24" s="1">
        <v>232.03809999999999</v>
      </c>
      <c r="M24" s="1" t="s">
        <v>17</v>
      </c>
      <c r="N24" s="1" t="s">
        <v>21</v>
      </c>
    </row>
    <row r="25" spans="1:14" x14ac:dyDescent="0.2">
      <c r="A25" s="1" t="s">
        <v>64</v>
      </c>
      <c r="B25" s="6" t="s">
        <v>65</v>
      </c>
      <c r="C25" s="6" t="str">
        <f t="shared" si="0"/>
        <v>Vanadi</v>
      </c>
      <c r="D25" s="4">
        <v>4</v>
      </c>
      <c r="E25" s="4"/>
      <c r="F25" s="4">
        <v>2</v>
      </c>
      <c r="G25" s="4">
        <v>3</v>
      </c>
      <c r="H25" s="4">
        <v>4</v>
      </c>
      <c r="I25" s="4">
        <v>5</v>
      </c>
      <c r="J25" s="4"/>
      <c r="K25" s="7">
        <v>1.6</v>
      </c>
      <c r="L25" s="1">
        <v>50.941400000000002</v>
      </c>
      <c r="M25" s="1" t="s">
        <v>17</v>
      </c>
      <c r="N25" s="1" t="s">
        <v>21</v>
      </c>
    </row>
    <row r="26" spans="1:14" x14ac:dyDescent="0.2">
      <c r="A26" s="1" t="s">
        <v>66</v>
      </c>
      <c r="B26" s="6" t="s">
        <v>67</v>
      </c>
      <c r="C26" s="6" t="str">
        <f t="shared" si="0"/>
        <v>Niobi</v>
      </c>
      <c r="D26" s="4">
        <v>2</v>
      </c>
      <c r="E26" s="4"/>
      <c r="F26" s="4">
        <v>3</v>
      </c>
      <c r="G26" s="4">
        <v>5</v>
      </c>
      <c r="H26" s="4"/>
      <c r="I26" s="4"/>
      <c r="J26" s="4"/>
      <c r="K26" s="7">
        <v>1.8</v>
      </c>
      <c r="L26" s="1">
        <v>92.906400000000005</v>
      </c>
      <c r="M26" s="1" t="s">
        <v>17</v>
      </c>
      <c r="N26" s="1" t="s">
        <v>21</v>
      </c>
    </row>
    <row r="27" spans="1:14" x14ac:dyDescent="0.2">
      <c r="A27" s="1" t="s">
        <v>68</v>
      </c>
      <c r="B27" s="6" t="s">
        <v>69</v>
      </c>
      <c r="C27" s="6" t="str">
        <f t="shared" si="0"/>
        <v>Tantalio</v>
      </c>
      <c r="D27" s="4">
        <v>1</v>
      </c>
      <c r="E27" s="4"/>
      <c r="F27" s="4">
        <v>5</v>
      </c>
      <c r="G27" s="4"/>
      <c r="H27" s="4"/>
      <c r="I27" s="4"/>
      <c r="J27" s="4"/>
      <c r="K27" s="7">
        <v>1.5</v>
      </c>
      <c r="L27" s="1">
        <v>180.9479</v>
      </c>
      <c r="M27" s="1" t="s">
        <v>17</v>
      </c>
      <c r="N27" s="1" t="s">
        <v>21</v>
      </c>
    </row>
    <row r="28" spans="1:14" x14ac:dyDescent="0.2">
      <c r="A28" s="1" t="s">
        <v>70</v>
      </c>
      <c r="B28" s="6" t="s">
        <v>71</v>
      </c>
      <c r="C28" s="6" t="str">
        <f>IF(OR(D28=0,D28=1),B28,LEFT(B28,LEN(B28)-1))</f>
        <v>Hahnio</v>
      </c>
      <c r="D28" s="4">
        <v>0</v>
      </c>
      <c r="E28" s="4"/>
      <c r="F28" s="4">
        <v>0</v>
      </c>
      <c r="G28" s="4"/>
      <c r="H28" s="4"/>
      <c r="I28" s="4"/>
      <c r="J28" s="4"/>
      <c r="K28" s="9">
        <v>0</v>
      </c>
      <c r="L28" s="1">
        <v>262</v>
      </c>
      <c r="M28" s="1" t="s">
        <v>17</v>
      </c>
      <c r="N28" s="1" t="s">
        <v>21</v>
      </c>
    </row>
    <row r="29" spans="1:14" x14ac:dyDescent="0.2">
      <c r="A29" s="1" t="s">
        <v>72</v>
      </c>
      <c r="B29" s="6" t="s">
        <v>73</v>
      </c>
      <c r="C29" s="6" t="str">
        <f t="shared" ref="C29:C92" si="1">IF(OR(D29=0,D29=1),B29,LEFT(B29,LEN(B29)-1))</f>
        <v>Praseodimi</v>
      </c>
      <c r="D29" s="4">
        <v>2</v>
      </c>
      <c r="E29" s="4"/>
      <c r="F29" s="4">
        <v>3</v>
      </c>
      <c r="G29" s="4">
        <v>4</v>
      </c>
      <c r="H29" s="4"/>
      <c r="I29" s="4"/>
      <c r="J29" s="4"/>
      <c r="K29" s="9">
        <v>0</v>
      </c>
      <c r="L29" s="1">
        <v>140.90770000000001</v>
      </c>
      <c r="M29" s="1" t="s">
        <v>17</v>
      </c>
      <c r="N29" s="1" t="s">
        <v>21</v>
      </c>
    </row>
    <row r="30" spans="1:14" x14ac:dyDescent="0.2">
      <c r="A30" s="1" t="s">
        <v>74</v>
      </c>
      <c r="B30" s="6" t="s">
        <v>75</v>
      </c>
      <c r="C30" s="6" t="str">
        <f t="shared" si="1"/>
        <v>Protoattini</v>
      </c>
      <c r="D30" s="4">
        <v>2</v>
      </c>
      <c r="E30" s="4"/>
      <c r="F30" s="4">
        <v>4</v>
      </c>
      <c r="G30" s="4">
        <v>5</v>
      </c>
      <c r="H30" s="4"/>
      <c r="I30" s="4"/>
      <c r="J30" s="4"/>
      <c r="K30" s="9">
        <v>0</v>
      </c>
      <c r="L30" s="1">
        <v>231.0359</v>
      </c>
      <c r="M30" s="1" t="s">
        <v>17</v>
      </c>
      <c r="N30" s="1" t="s">
        <v>21</v>
      </c>
    </row>
    <row r="31" spans="1:14" x14ac:dyDescent="0.2">
      <c r="A31" s="1" t="s">
        <v>76</v>
      </c>
      <c r="B31" s="6" t="s">
        <v>77</v>
      </c>
      <c r="C31" s="6" t="str">
        <f t="shared" si="1"/>
        <v>Crom</v>
      </c>
      <c r="D31" s="4">
        <v>3</v>
      </c>
      <c r="E31" s="4"/>
      <c r="F31" s="4">
        <v>2</v>
      </c>
      <c r="G31" s="4">
        <v>3</v>
      </c>
      <c r="H31" s="4">
        <v>6</v>
      </c>
      <c r="I31" s="4"/>
      <c r="J31" s="4"/>
      <c r="K31" s="7">
        <v>1.6</v>
      </c>
      <c r="L31" s="1">
        <v>51.996000000000002</v>
      </c>
      <c r="M31" s="1" t="s">
        <v>17</v>
      </c>
      <c r="N31" s="1" t="s">
        <v>21</v>
      </c>
    </row>
    <row r="32" spans="1:14" x14ac:dyDescent="0.2">
      <c r="A32" s="1" t="s">
        <v>78</v>
      </c>
      <c r="B32" s="6" t="s">
        <v>79</v>
      </c>
      <c r="C32" s="6" t="str">
        <f t="shared" si="1"/>
        <v>Molibden</v>
      </c>
      <c r="D32" s="4">
        <v>5</v>
      </c>
      <c r="E32" s="4"/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7">
        <v>1.8</v>
      </c>
      <c r="L32" s="1">
        <v>95.94</v>
      </c>
      <c r="M32" s="1" t="s">
        <v>17</v>
      </c>
      <c r="N32" s="1" t="s">
        <v>21</v>
      </c>
    </row>
    <row r="33" spans="1:14" x14ac:dyDescent="0.2">
      <c r="A33" s="1" t="s">
        <v>80</v>
      </c>
      <c r="B33" s="6" t="s">
        <v>81</v>
      </c>
      <c r="C33" s="6" t="str">
        <f t="shared" si="1"/>
        <v>Tungsten</v>
      </c>
      <c r="D33" s="4">
        <v>5</v>
      </c>
      <c r="E33" s="4"/>
      <c r="F33" s="4">
        <v>2</v>
      </c>
      <c r="G33" s="4">
        <v>3</v>
      </c>
      <c r="H33" s="4">
        <v>4</v>
      </c>
      <c r="I33" s="4">
        <v>5</v>
      </c>
      <c r="J33" s="4">
        <v>6</v>
      </c>
      <c r="K33" s="7">
        <v>1.7</v>
      </c>
      <c r="L33" s="1">
        <v>183.85</v>
      </c>
      <c r="M33" s="1" t="s">
        <v>17</v>
      </c>
      <c r="N33" s="1" t="s">
        <v>21</v>
      </c>
    </row>
    <row r="34" spans="1:14" x14ac:dyDescent="0.2">
      <c r="A34" s="1" t="s">
        <v>82</v>
      </c>
      <c r="B34" s="6" t="s">
        <v>83</v>
      </c>
      <c r="C34" s="6" t="str">
        <f t="shared" si="1"/>
        <v>Neodimio</v>
      </c>
      <c r="D34" s="4">
        <v>1</v>
      </c>
      <c r="E34" s="4"/>
      <c r="F34" s="4">
        <v>3</v>
      </c>
      <c r="G34" s="4"/>
      <c r="H34" s="4"/>
      <c r="I34" s="4"/>
      <c r="J34" s="4"/>
      <c r="K34" s="9">
        <v>0</v>
      </c>
      <c r="L34" s="1">
        <v>144.24</v>
      </c>
      <c r="M34" s="1" t="s">
        <v>17</v>
      </c>
      <c r="N34" s="1" t="s">
        <v>21</v>
      </c>
    </row>
    <row r="35" spans="1:14" x14ac:dyDescent="0.2">
      <c r="A35" s="1" t="s">
        <v>84</v>
      </c>
      <c r="B35" s="6" t="s">
        <v>85</v>
      </c>
      <c r="C35" s="6" t="str">
        <f t="shared" si="1"/>
        <v>Urani</v>
      </c>
      <c r="D35" s="4">
        <v>4</v>
      </c>
      <c r="E35" s="4"/>
      <c r="F35" s="4">
        <v>3</v>
      </c>
      <c r="G35" s="4">
        <v>4</v>
      </c>
      <c r="H35" s="4">
        <v>5</v>
      </c>
      <c r="I35" s="4">
        <v>6</v>
      </c>
      <c r="J35" s="4"/>
      <c r="K35" s="9">
        <v>0</v>
      </c>
      <c r="L35" s="1">
        <v>238.029</v>
      </c>
      <c r="M35" s="1" t="s">
        <v>17</v>
      </c>
      <c r="N35" s="1" t="s">
        <v>21</v>
      </c>
    </row>
    <row r="36" spans="1:14" x14ac:dyDescent="0.2">
      <c r="A36" s="1" t="s">
        <v>86</v>
      </c>
      <c r="B36" s="6" t="s">
        <v>87</v>
      </c>
      <c r="C36" s="6" t="str">
        <f t="shared" si="1"/>
        <v>Manganes</v>
      </c>
      <c r="D36" s="4">
        <v>5</v>
      </c>
      <c r="E36" s="4"/>
      <c r="F36" s="4">
        <v>2</v>
      </c>
      <c r="G36" s="4">
        <v>3</v>
      </c>
      <c r="H36" s="4">
        <v>4</v>
      </c>
      <c r="I36" s="4">
        <v>6</v>
      </c>
      <c r="J36" s="4">
        <v>7</v>
      </c>
      <c r="K36" s="7">
        <v>1.5</v>
      </c>
      <c r="L36" s="1">
        <v>54.938000000000002</v>
      </c>
      <c r="M36" s="1" t="s">
        <v>17</v>
      </c>
      <c r="N36" s="1" t="s">
        <v>21</v>
      </c>
    </row>
    <row r="37" spans="1:14" x14ac:dyDescent="0.2">
      <c r="A37" s="1" t="s">
        <v>88</v>
      </c>
      <c r="B37" s="6" t="s">
        <v>89</v>
      </c>
      <c r="C37" s="6" t="str">
        <f t="shared" si="1"/>
        <v>Tecnezio</v>
      </c>
      <c r="D37" s="4">
        <v>1</v>
      </c>
      <c r="E37" s="4"/>
      <c r="F37" s="4">
        <v>7</v>
      </c>
      <c r="G37" s="4"/>
      <c r="H37" s="4"/>
      <c r="I37" s="4"/>
      <c r="J37" s="4"/>
      <c r="K37" s="7">
        <v>1.9</v>
      </c>
      <c r="L37" s="1">
        <v>97.907200000000003</v>
      </c>
      <c r="M37" s="1" t="s">
        <v>17</v>
      </c>
      <c r="N37" s="1" t="s">
        <v>21</v>
      </c>
    </row>
    <row r="38" spans="1:14" x14ac:dyDescent="0.2">
      <c r="A38" s="1" t="s">
        <v>90</v>
      </c>
      <c r="B38" s="6" t="s">
        <v>91</v>
      </c>
      <c r="C38" s="6" t="str">
        <f t="shared" si="1"/>
        <v>Reni</v>
      </c>
      <c r="D38" s="4">
        <v>4</v>
      </c>
      <c r="E38" s="4">
        <v>-1</v>
      </c>
      <c r="F38" s="4">
        <v>2</v>
      </c>
      <c r="G38" s="4">
        <v>4</v>
      </c>
      <c r="H38" s="4">
        <v>6</v>
      </c>
      <c r="I38" s="4">
        <v>7</v>
      </c>
      <c r="J38" s="4"/>
      <c r="K38" s="7">
        <v>1.9</v>
      </c>
      <c r="L38" s="1">
        <v>186.20699999999999</v>
      </c>
      <c r="M38" s="1" t="s">
        <v>17</v>
      </c>
      <c r="N38" s="1" t="s">
        <v>21</v>
      </c>
    </row>
    <row r="39" spans="1:14" x14ac:dyDescent="0.2">
      <c r="A39" s="1" t="s">
        <v>92</v>
      </c>
      <c r="B39" s="6" t="s">
        <v>93</v>
      </c>
      <c r="C39" s="6" t="str">
        <f t="shared" si="1"/>
        <v>Promezio</v>
      </c>
      <c r="D39" s="4">
        <v>1</v>
      </c>
      <c r="E39" s="4"/>
      <c r="F39" s="4">
        <v>3</v>
      </c>
      <c r="G39" s="4"/>
      <c r="H39" s="4"/>
      <c r="I39" s="4"/>
      <c r="J39" s="4"/>
      <c r="K39" s="9">
        <v>0</v>
      </c>
      <c r="L39" s="1">
        <v>144.9127</v>
      </c>
      <c r="M39" s="1" t="s">
        <v>17</v>
      </c>
      <c r="N39" s="1" t="s">
        <v>21</v>
      </c>
    </row>
    <row r="40" spans="1:14" x14ac:dyDescent="0.2">
      <c r="A40" s="1" t="s">
        <v>94</v>
      </c>
      <c r="B40" s="6" t="s">
        <v>95</v>
      </c>
      <c r="C40" s="6" t="str">
        <f t="shared" si="1"/>
        <v>Nettuni</v>
      </c>
      <c r="D40" s="4">
        <v>4</v>
      </c>
      <c r="E40" s="4"/>
      <c r="F40" s="4">
        <v>3</v>
      </c>
      <c r="G40" s="4">
        <v>4</v>
      </c>
      <c r="H40" s="4">
        <v>5</v>
      </c>
      <c r="I40" s="4">
        <v>6</v>
      </c>
      <c r="J40" s="4"/>
      <c r="K40" s="9">
        <v>0</v>
      </c>
      <c r="L40" s="1">
        <v>237.04820000000001</v>
      </c>
      <c r="M40" s="1" t="s">
        <v>17</v>
      </c>
      <c r="N40" s="1" t="s">
        <v>21</v>
      </c>
    </row>
    <row r="41" spans="1:14" x14ac:dyDescent="0.2">
      <c r="A41" s="1" t="s">
        <v>96</v>
      </c>
      <c r="B41" s="6" t="s">
        <v>97</v>
      </c>
      <c r="C41" s="6" t="str">
        <f t="shared" si="1"/>
        <v>Ferr</v>
      </c>
      <c r="D41" s="4">
        <v>2</v>
      </c>
      <c r="E41" s="4"/>
      <c r="F41" s="4">
        <v>2</v>
      </c>
      <c r="G41" s="4">
        <v>3</v>
      </c>
      <c r="H41" s="4"/>
      <c r="I41" s="4"/>
      <c r="J41" s="4"/>
      <c r="K41" s="7">
        <v>1.8</v>
      </c>
      <c r="L41" s="1">
        <v>55.847000000000001</v>
      </c>
      <c r="M41" s="1" t="s">
        <v>17</v>
      </c>
      <c r="N41" s="1" t="s">
        <v>21</v>
      </c>
    </row>
    <row r="42" spans="1:14" x14ac:dyDescent="0.2">
      <c r="A42" s="1" t="s">
        <v>98</v>
      </c>
      <c r="B42" s="6" t="s">
        <v>99</v>
      </c>
      <c r="C42" s="6" t="str">
        <f t="shared" si="1"/>
        <v>Ruteni</v>
      </c>
      <c r="D42" s="4">
        <v>4</v>
      </c>
      <c r="E42" s="4"/>
      <c r="F42" s="4">
        <v>2</v>
      </c>
      <c r="G42" s="4">
        <v>3</v>
      </c>
      <c r="H42" s="4">
        <v>4</v>
      </c>
      <c r="I42" s="4">
        <v>6</v>
      </c>
      <c r="J42" s="4">
        <v>8</v>
      </c>
      <c r="K42" s="7">
        <v>2.2000000000000002</v>
      </c>
      <c r="L42" s="1">
        <v>101.07</v>
      </c>
      <c r="M42" s="1" t="s">
        <v>17</v>
      </c>
      <c r="N42" s="1" t="s">
        <v>21</v>
      </c>
    </row>
    <row r="43" spans="1:14" x14ac:dyDescent="0.2">
      <c r="A43" s="1" t="s">
        <v>100</v>
      </c>
      <c r="B43" s="6" t="s">
        <v>101</v>
      </c>
      <c r="C43" s="6" t="str">
        <f t="shared" si="1"/>
        <v>Osmi</v>
      </c>
      <c r="D43" s="4">
        <v>4</v>
      </c>
      <c r="E43" s="4"/>
      <c r="F43" s="4">
        <v>2</v>
      </c>
      <c r="G43" s="4">
        <v>3</v>
      </c>
      <c r="H43" s="4">
        <v>4</v>
      </c>
      <c r="I43" s="4">
        <v>6</v>
      </c>
      <c r="J43" s="4">
        <v>8</v>
      </c>
      <c r="K43" s="7">
        <v>2.2000000000000002</v>
      </c>
      <c r="L43" s="1">
        <v>190.2</v>
      </c>
      <c r="M43" s="1" t="s">
        <v>17</v>
      </c>
      <c r="N43" s="1" t="s">
        <v>21</v>
      </c>
    </row>
    <row r="44" spans="1:14" x14ac:dyDescent="0.2">
      <c r="A44" s="1" t="s">
        <v>102</v>
      </c>
      <c r="B44" s="6" t="s">
        <v>103</v>
      </c>
      <c r="C44" s="6" t="str">
        <f t="shared" si="1"/>
        <v>Samari</v>
      </c>
      <c r="D44" s="4">
        <v>2</v>
      </c>
      <c r="E44" s="4"/>
      <c r="F44" s="4">
        <v>2</v>
      </c>
      <c r="G44" s="4">
        <v>3</v>
      </c>
      <c r="H44" s="4"/>
      <c r="I44" s="4"/>
      <c r="J44" s="4"/>
      <c r="K44" s="9">
        <v>0</v>
      </c>
      <c r="L44" s="1">
        <v>151.96</v>
      </c>
      <c r="M44" s="1" t="s">
        <v>17</v>
      </c>
      <c r="N44" s="1" t="s">
        <v>21</v>
      </c>
    </row>
    <row r="45" spans="1:14" x14ac:dyDescent="0.2">
      <c r="A45" s="1" t="s">
        <v>104</v>
      </c>
      <c r="B45" s="6" t="s">
        <v>105</v>
      </c>
      <c r="C45" s="6" t="str">
        <f t="shared" si="1"/>
        <v>Plutoni</v>
      </c>
      <c r="D45" s="4">
        <v>4</v>
      </c>
      <c r="E45" s="4"/>
      <c r="F45" s="4">
        <v>3</v>
      </c>
      <c r="G45" s="4">
        <v>4</v>
      </c>
      <c r="H45" s="4">
        <v>5</v>
      </c>
      <c r="I45" s="4">
        <v>6</v>
      </c>
      <c r="J45" s="4"/>
      <c r="K45" s="9">
        <v>0</v>
      </c>
      <c r="L45" s="1">
        <v>244.0642</v>
      </c>
      <c r="M45" s="1" t="s">
        <v>17</v>
      </c>
      <c r="N45" s="1" t="s">
        <v>21</v>
      </c>
    </row>
    <row r="46" spans="1:14" x14ac:dyDescent="0.2">
      <c r="A46" s="1" t="s">
        <v>106</v>
      </c>
      <c r="B46" s="6" t="s">
        <v>107</v>
      </c>
      <c r="C46" s="6" t="str">
        <f t="shared" si="1"/>
        <v>Cobalt</v>
      </c>
      <c r="D46" s="4">
        <v>2</v>
      </c>
      <c r="E46" s="4"/>
      <c r="F46" s="4">
        <v>2</v>
      </c>
      <c r="G46" s="4">
        <v>3</v>
      </c>
      <c r="H46" s="4"/>
      <c r="I46" s="4"/>
      <c r="J46" s="4"/>
      <c r="K46" s="7">
        <v>1.8</v>
      </c>
      <c r="L46" s="1">
        <v>58.933199999999999</v>
      </c>
      <c r="M46" s="1" t="s">
        <v>17</v>
      </c>
      <c r="N46" s="1" t="s">
        <v>21</v>
      </c>
    </row>
    <row r="47" spans="1:14" x14ac:dyDescent="0.2">
      <c r="A47" s="1" t="s">
        <v>108</v>
      </c>
      <c r="B47" s="6" t="s">
        <v>109</v>
      </c>
      <c r="C47" s="6" t="str">
        <f t="shared" si="1"/>
        <v>Rodi</v>
      </c>
      <c r="D47" s="4">
        <v>3</v>
      </c>
      <c r="E47" s="4"/>
      <c r="F47" s="4">
        <v>2</v>
      </c>
      <c r="G47" s="4">
        <v>3</v>
      </c>
      <c r="H47" s="4">
        <v>4</v>
      </c>
      <c r="I47" s="4"/>
      <c r="J47" s="4"/>
      <c r="K47" s="7">
        <v>2.2000000000000002</v>
      </c>
      <c r="L47" s="1">
        <v>102.9055</v>
      </c>
      <c r="M47" s="1" t="s">
        <v>17</v>
      </c>
      <c r="N47" s="1" t="s">
        <v>21</v>
      </c>
    </row>
    <row r="48" spans="1:14" x14ac:dyDescent="0.2">
      <c r="A48" s="1" t="s">
        <v>110</v>
      </c>
      <c r="B48" s="6" t="s">
        <v>111</v>
      </c>
      <c r="C48" s="6" t="str">
        <f t="shared" si="1"/>
        <v>Iridi</v>
      </c>
      <c r="D48" s="4">
        <v>4</v>
      </c>
      <c r="E48" s="4"/>
      <c r="F48" s="4">
        <v>2</v>
      </c>
      <c r="G48" s="4">
        <v>3</v>
      </c>
      <c r="H48" s="4">
        <v>4</v>
      </c>
      <c r="I48" s="4">
        <v>6</v>
      </c>
      <c r="J48" s="4"/>
      <c r="K48" s="7">
        <v>2.2000000000000002</v>
      </c>
      <c r="L48" s="1">
        <v>192.22</v>
      </c>
      <c r="M48" s="1" t="s">
        <v>17</v>
      </c>
      <c r="N48" s="1" t="s">
        <v>21</v>
      </c>
    </row>
    <row r="49" spans="1:14" x14ac:dyDescent="0.2">
      <c r="A49" s="1" t="s">
        <v>112</v>
      </c>
      <c r="B49" s="6" t="s">
        <v>113</v>
      </c>
      <c r="C49" s="6" t="str">
        <f t="shared" si="1"/>
        <v>Europi</v>
      </c>
      <c r="D49" s="4">
        <v>2</v>
      </c>
      <c r="E49" s="4"/>
      <c r="F49" s="4">
        <v>2</v>
      </c>
      <c r="G49" s="4">
        <v>3</v>
      </c>
      <c r="H49" s="4"/>
      <c r="I49" s="4"/>
      <c r="J49" s="4"/>
      <c r="K49" s="9">
        <v>0</v>
      </c>
      <c r="L49" s="1">
        <v>151.96</v>
      </c>
      <c r="M49" s="1" t="s">
        <v>17</v>
      </c>
      <c r="N49" s="1" t="s">
        <v>21</v>
      </c>
    </row>
    <row r="50" spans="1:14" x14ac:dyDescent="0.2">
      <c r="A50" s="1" t="s">
        <v>114</v>
      </c>
      <c r="B50" s="6" t="s">
        <v>115</v>
      </c>
      <c r="C50" s="6" t="str">
        <f t="shared" si="1"/>
        <v>Americi</v>
      </c>
      <c r="D50" s="4">
        <v>4</v>
      </c>
      <c r="E50" s="4"/>
      <c r="F50" s="4">
        <v>3</v>
      </c>
      <c r="G50" s="4">
        <v>4</v>
      </c>
      <c r="H50" s="4">
        <v>5</v>
      </c>
      <c r="I50" s="4">
        <v>6</v>
      </c>
      <c r="J50" s="4"/>
      <c r="K50" s="9">
        <v>0</v>
      </c>
      <c r="L50" s="1">
        <v>243.06139999999999</v>
      </c>
      <c r="M50" s="1" t="s">
        <v>17</v>
      </c>
      <c r="N50" s="1" t="s">
        <v>21</v>
      </c>
    </row>
    <row r="51" spans="1:14" x14ac:dyDescent="0.2">
      <c r="A51" s="1" t="s">
        <v>116</v>
      </c>
      <c r="B51" s="6" t="s">
        <v>117</v>
      </c>
      <c r="C51" s="6" t="str">
        <f t="shared" si="1"/>
        <v>Niche</v>
      </c>
      <c r="D51" s="4">
        <v>2</v>
      </c>
      <c r="E51" s="4"/>
      <c r="F51" s="4">
        <v>2</v>
      </c>
      <c r="G51" s="4">
        <v>3</v>
      </c>
      <c r="H51" s="4"/>
      <c r="I51" s="4"/>
      <c r="J51" s="4"/>
      <c r="K51" s="7">
        <v>1.8</v>
      </c>
      <c r="L51" s="1">
        <v>58.693399999999997</v>
      </c>
      <c r="M51" s="1" t="s">
        <v>17</v>
      </c>
      <c r="N51" s="1" t="s">
        <v>21</v>
      </c>
    </row>
    <row r="52" spans="1:14" x14ac:dyDescent="0.2">
      <c r="A52" s="1" t="s">
        <v>118</v>
      </c>
      <c r="B52" s="6" t="s">
        <v>119</v>
      </c>
      <c r="C52" s="6" t="str">
        <f t="shared" si="1"/>
        <v>Palladi</v>
      </c>
      <c r="D52" s="4">
        <v>2</v>
      </c>
      <c r="E52" s="4"/>
      <c r="F52" s="4">
        <v>2</v>
      </c>
      <c r="G52" s="4">
        <v>4</v>
      </c>
      <c r="H52" s="4"/>
      <c r="I52" s="4"/>
      <c r="J52" s="4"/>
      <c r="K52" s="7">
        <v>2.2000000000000002</v>
      </c>
      <c r="L52" s="1">
        <v>106.4</v>
      </c>
      <c r="M52" s="1" t="s">
        <v>17</v>
      </c>
      <c r="N52" s="1" t="s">
        <v>21</v>
      </c>
    </row>
    <row r="53" spans="1:14" x14ac:dyDescent="0.2">
      <c r="A53" s="1" t="s">
        <v>120</v>
      </c>
      <c r="B53" s="6" t="s">
        <v>121</v>
      </c>
      <c r="C53" s="6" t="str">
        <f t="shared" si="1"/>
        <v>Platin</v>
      </c>
      <c r="D53" s="4">
        <v>2</v>
      </c>
      <c r="E53" s="4"/>
      <c r="F53" s="4">
        <v>2</v>
      </c>
      <c r="G53" s="4">
        <v>4</v>
      </c>
      <c r="H53" s="4"/>
      <c r="I53" s="4"/>
      <c r="J53" s="4"/>
      <c r="K53" s="7">
        <v>2.2000000000000002</v>
      </c>
      <c r="L53" s="1">
        <v>195.09</v>
      </c>
      <c r="M53" s="1" t="s">
        <v>17</v>
      </c>
      <c r="N53" s="1" t="s">
        <v>21</v>
      </c>
    </row>
    <row r="54" spans="1:14" x14ac:dyDescent="0.2">
      <c r="A54" s="1" t="s">
        <v>122</v>
      </c>
      <c r="B54" s="6" t="s">
        <v>123</v>
      </c>
      <c r="C54" s="6" t="str">
        <f t="shared" si="1"/>
        <v>Gadolinio</v>
      </c>
      <c r="D54" s="4">
        <v>1</v>
      </c>
      <c r="E54" s="4"/>
      <c r="F54" s="4">
        <v>3</v>
      </c>
      <c r="G54" s="4"/>
      <c r="H54" s="4"/>
      <c r="I54" s="4"/>
      <c r="J54" s="4"/>
      <c r="K54" s="9">
        <v>0</v>
      </c>
      <c r="L54" s="1">
        <v>157.25</v>
      </c>
      <c r="M54" s="1" t="s">
        <v>17</v>
      </c>
      <c r="N54" s="1" t="s">
        <v>21</v>
      </c>
    </row>
    <row r="55" spans="1:14" x14ac:dyDescent="0.2">
      <c r="A55" s="1" t="s">
        <v>124</v>
      </c>
      <c r="B55" s="6" t="s">
        <v>125</v>
      </c>
      <c r="C55" s="6" t="str">
        <f t="shared" si="1"/>
        <v>Curio</v>
      </c>
      <c r="D55" s="4">
        <v>1</v>
      </c>
      <c r="E55" s="4"/>
      <c r="F55" s="4">
        <v>3</v>
      </c>
      <c r="G55" s="4"/>
      <c r="H55" s="4"/>
      <c r="I55" s="4"/>
      <c r="J55" s="4"/>
      <c r="K55" s="9">
        <v>0</v>
      </c>
      <c r="L55" s="1">
        <v>247.0703</v>
      </c>
      <c r="M55" s="1" t="s">
        <v>17</v>
      </c>
      <c r="N55" s="1" t="s">
        <v>21</v>
      </c>
    </row>
    <row r="56" spans="1:14" x14ac:dyDescent="0.2">
      <c r="A56" s="1" t="s">
        <v>126</v>
      </c>
      <c r="B56" s="6" t="s">
        <v>127</v>
      </c>
      <c r="C56" s="6" t="str">
        <f t="shared" si="1"/>
        <v>Ram</v>
      </c>
      <c r="D56" s="4">
        <v>2</v>
      </c>
      <c r="E56" s="4"/>
      <c r="F56" s="4">
        <v>1</v>
      </c>
      <c r="G56" s="4">
        <v>2</v>
      </c>
      <c r="H56" s="4"/>
      <c r="I56" s="4"/>
      <c r="J56" s="4"/>
      <c r="K56" s="7">
        <v>1.9</v>
      </c>
      <c r="L56" s="1">
        <v>63.545999999999999</v>
      </c>
      <c r="M56" s="1" t="s">
        <v>17</v>
      </c>
      <c r="N56" s="1" t="s">
        <v>21</v>
      </c>
    </row>
    <row r="57" spans="1:14" x14ac:dyDescent="0.2">
      <c r="A57" s="1" t="s">
        <v>128</v>
      </c>
      <c r="B57" s="6" t="s">
        <v>129</v>
      </c>
      <c r="C57" s="6" t="str">
        <f t="shared" si="1"/>
        <v>Argento</v>
      </c>
      <c r="D57" s="4">
        <v>1</v>
      </c>
      <c r="E57" s="4"/>
      <c r="F57" s="4">
        <v>1</v>
      </c>
      <c r="G57" s="4"/>
      <c r="H57" s="4"/>
      <c r="I57" s="4"/>
      <c r="J57" s="4"/>
      <c r="K57" s="7">
        <v>1.9</v>
      </c>
      <c r="L57" s="1">
        <v>107.86799999999999</v>
      </c>
      <c r="M57" s="1" t="s">
        <v>17</v>
      </c>
      <c r="N57" s="1" t="s">
        <v>21</v>
      </c>
    </row>
    <row r="58" spans="1:14" x14ac:dyDescent="0.2">
      <c r="A58" s="1" t="s">
        <v>130</v>
      </c>
      <c r="B58" s="6" t="s">
        <v>131</v>
      </c>
      <c r="C58" s="6" t="str">
        <f t="shared" si="1"/>
        <v>Or</v>
      </c>
      <c r="D58" s="4">
        <v>2</v>
      </c>
      <c r="E58" s="4"/>
      <c r="F58" s="4">
        <v>1</v>
      </c>
      <c r="G58" s="4">
        <v>3</v>
      </c>
      <c r="H58" s="4"/>
      <c r="I58" s="4"/>
      <c r="J58" s="4"/>
      <c r="K58" s="7">
        <v>2.4</v>
      </c>
      <c r="L58" s="1">
        <v>196.9665</v>
      </c>
      <c r="M58" s="1" t="s">
        <v>17</v>
      </c>
      <c r="N58" s="1" t="s">
        <v>21</v>
      </c>
    </row>
    <row r="59" spans="1:14" x14ac:dyDescent="0.2">
      <c r="A59" s="1" t="s">
        <v>132</v>
      </c>
      <c r="B59" s="6" t="s">
        <v>133</v>
      </c>
      <c r="C59" s="6" t="str">
        <f t="shared" si="1"/>
        <v>Terbi</v>
      </c>
      <c r="D59" s="4">
        <v>2</v>
      </c>
      <c r="E59" s="4"/>
      <c r="F59" s="4">
        <v>3</v>
      </c>
      <c r="G59" s="4">
        <v>4</v>
      </c>
      <c r="H59" s="4"/>
      <c r="I59" s="4"/>
      <c r="J59" s="4"/>
      <c r="K59" s="9">
        <v>0</v>
      </c>
      <c r="L59" s="1">
        <v>158.9254</v>
      </c>
      <c r="M59" s="1" t="s">
        <v>17</v>
      </c>
      <c r="N59" s="1" t="s">
        <v>21</v>
      </c>
    </row>
    <row r="60" spans="1:14" x14ac:dyDescent="0.2">
      <c r="A60" s="1" t="s">
        <v>134</v>
      </c>
      <c r="B60" s="6" t="s">
        <v>135</v>
      </c>
      <c r="C60" s="6" t="str">
        <f t="shared" si="1"/>
        <v>Berkeli</v>
      </c>
      <c r="D60" s="4">
        <v>2</v>
      </c>
      <c r="E60" s="4"/>
      <c r="F60" s="4">
        <v>3</v>
      </c>
      <c r="G60" s="4">
        <v>4</v>
      </c>
      <c r="H60" s="4"/>
      <c r="I60" s="4"/>
      <c r="J60" s="4"/>
      <c r="K60" s="9">
        <v>0</v>
      </c>
      <c r="L60" s="1">
        <v>247.0703</v>
      </c>
      <c r="M60" s="1" t="s">
        <v>17</v>
      </c>
      <c r="N60" s="1" t="s">
        <v>21</v>
      </c>
    </row>
    <row r="61" spans="1:14" x14ac:dyDescent="0.2">
      <c r="A61" s="1" t="s">
        <v>136</v>
      </c>
      <c r="B61" s="6" t="s">
        <v>137</v>
      </c>
      <c r="C61" s="6" t="str">
        <f t="shared" si="1"/>
        <v>Zinco</v>
      </c>
      <c r="D61" s="4">
        <v>1</v>
      </c>
      <c r="E61" s="4"/>
      <c r="F61" s="4">
        <v>2</v>
      </c>
      <c r="G61" s="4"/>
      <c r="H61" s="4"/>
      <c r="I61" s="4"/>
      <c r="J61" s="4"/>
      <c r="K61" s="7">
        <v>1.6</v>
      </c>
      <c r="L61" s="1">
        <v>65.38</v>
      </c>
      <c r="M61" s="1" t="s">
        <v>17</v>
      </c>
      <c r="N61" s="1" t="s">
        <v>21</v>
      </c>
    </row>
    <row r="62" spans="1:14" x14ac:dyDescent="0.2">
      <c r="A62" s="1" t="s">
        <v>138</v>
      </c>
      <c r="B62" s="6" t="s">
        <v>139</v>
      </c>
      <c r="C62" s="6" t="str">
        <f t="shared" si="1"/>
        <v>Cadmio</v>
      </c>
      <c r="D62" s="4">
        <v>1</v>
      </c>
      <c r="E62" s="4"/>
      <c r="F62" s="4">
        <v>2</v>
      </c>
      <c r="G62" s="4"/>
      <c r="H62" s="4"/>
      <c r="I62" s="4"/>
      <c r="J62" s="4"/>
      <c r="K62" s="7">
        <v>1.7</v>
      </c>
      <c r="L62" s="1">
        <v>112.4</v>
      </c>
      <c r="M62" s="1" t="s">
        <v>17</v>
      </c>
      <c r="N62" s="1" t="s">
        <v>21</v>
      </c>
    </row>
    <row r="63" spans="1:14" x14ac:dyDescent="0.2">
      <c r="A63" s="1" t="s">
        <v>140</v>
      </c>
      <c r="B63" s="10" t="s">
        <v>141</v>
      </c>
      <c r="C63" s="6" t="str">
        <f t="shared" si="1"/>
        <v>Mercuri</v>
      </c>
      <c r="D63" s="4">
        <v>2</v>
      </c>
      <c r="E63" s="4"/>
      <c r="F63" s="4">
        <v>1</v>
      </c>
      <c r="G63" s="4">
        <v>2</v>
      </c>
      <c r="H63" s="4"/>
      <c r="I63" s="4"/>
      <c r="J63" s="4"/>
      <c r="K63" s="11">
        <v>1.9</v>
      </c>
      <c r="L63" s="1">
        <v>200.59</v>
      </c>
      <c r="M63" s="1" t="s">
        <v>17</v>
      </c>
      <c r="N63" s="1" t="s">
        <v>142</v>
      </c>
    </row>
    <row r="64" spans="1:14" x14ac:dyDescent="0.2">
      <c r="A64" s="1" t="s">
        <v>143</v>
      </c>
      <c r="B64" s="6" t="s">
        <v>144</v>
      </c>
      <c r="C64" s="6" t="str">
        <f t="shared" si="1"/>
        <v>Disprosio</v>
      </c>
      <c r="D64" s="4">
        <v>1</v>
      </c>
      <c r="E64" s="4"/>
      <c r="F64" s="4">
        <v>3</v>
      </c>
      <c r="G64" s="4"/>
      <c r="H64" s="4"/>
      <c r="I64" s="4"/>
      <c r="J64" s="4"/>
      <c r="K64" s="9">
        <v>0</v>
      </c>
      <c r="L64" s="1">
        <v>162.5</v>
      </c>
      <c r="M64" s="1" t="s">
        <v>17</v>
      </c>
      <c r="N64" s="1" t="s">
        <v>21</v>
      </c>
    </row>
    <row r="65" spans="1:14" x14ac:dyDescent="0.2">
      <c r="A65" s="1" t="s">
        <v>145</v>
      </c>
      <c r="B65" s="6" t="s">
        <v>146</v>
      </c>
      <c r="C65" s="6" t="str">
        <f t="shared" si="1"/>
        <v>Californio</v>
      </c>
      <c r="D65" s="4">
        <v>1</v>
      </c>
      <c r="E65" s="4"/>
      <c r="F65" s="4">
        <v>3</v>
      </c>
      <c r="G65" s="4"/>
      <c r="H65" s="4"/>
      <c r="I65" s="4"/>
      <c r="J65" s="4"/>
      <c r="K65" s="9">
        <v>0</v>
      </c>
      <c r="L65" s="1">
        <v>251.0796</v>
      </c>
      <c r="M65" s="1" t="s">
        <v>17</v>
      </c>
      <c r="N65" s="1" t="s">
        <v>21</v>
      </c>
    </row>
    <row r="66" spans="1:14" x14ac:dyDescent="0.2">
      <c r="A66" s="1" t="s">
        <v>147</v>
      </c>
      <c r="B66" s="6" t="s">
        <v>148</v>
      </c>
      <c r="C66" s="6" t="str">
        <f t="shared" si="1"/>
        <v>Boro</v>
      </c>
      <c r="D66" s="4">
        <v>1</v>
      </c>
      <c r="E66" s="4"/>
      <c r="F66" s="4">
        <v>3</v>
      </c>
      <c r="G66" s="4"/>
      <c r="H66" s="4"/>
      <c r="I66" s="4"/>
      <c r="J66" s="4"/>
      <c r="K66" s="7">
        <v>2</v>
      </c>
      <c r="L66" s="1">
        <v>10.81</v>
      </c>
      <c r="M66" s="1" t="s">
        <v>149</v>
      </c>
      <c r="N66" s="1" t="s">
        <v>21</v>
      </c>
    </row>
    <row r="67" spans="1:14" x14ac:dyDescent="0.2">
      <c r="A67" s="1" t="s">
        <v>150</v>
      </c>
      <c r="B67" s="6" t="s">
        <v>151</v>
      </c>
      <c r="C67" s="6" t="str">
        <f t="shared" si="1"/>
        <v>Alluminio</v>
      </c>
      <c r="D67" s="4">
        <v>1</v>
      </c>
      <c r="E67" s="4"/>
      <c r="F67" s="4">
        <v>3</v>
      </c>
      <c r="G67" s="4"/>
      <c r="H67" s="4"/>
      <c r="I67" s="4"/>
      <c r="J67" s="4"/>
      <c r="K67" s="7">
        <v>1.5</v>
      </c>
      <c r="L67" s="1">
        <v>26.981539999999999</v>
      </c>
      <c r="M67" s="1" t="s">
        <v>17</v>
      </c>
      <c r="N67" s="1" t="s">
        <v>21</v>
      </c>
    </row>
    <row r="68" spans="1:14" x14ac:dyDescent="0.2">
      <c r="A68" s="1" t="s">
        <v>152</v>
      </c>
      <c r="B68" s="6" t="s">
        <v>153</v>
      </c>
      <c r="C68" s="6" t="str">
        <f t="shared" si="1"/>
        <v>Gallio</v>
      </c>
      <c r="D68" s="4">
        <v>1</v>
      </c>
      <c r="E68" s="4"/>
      <c r="F68" s="4">
        <v>3</v>
      </c>
      <c r="G68" s="4"/>
      <c r="H68" s="4"/>
      <c r="I68" s="4"/>
      <c r="J68" s="4"/>
      <c r="K68" s="7">
        <v>1.6</v>
      </c>
      <c r="L68" s="1">
        <v>69.72</v>
      </c>
      <c r="M68" s="1" t="s">
        <v>17</v>
      </c>
      <c r="N68" s="1" t="s">
        <v>21</v>
      </c>
    </row>
    <row r="69" spans="1:14" x14ac:dyDescent="0.2">
      <c r="A69" s="1" t="s">
        <v>154</v>
      </c>
      <c r="B69" s="6" t="s">
        <v>155</v>
      </c>
      <c r="C69" s="6" t="str">
        <f t="shared" si="1"/>
        <v>Indio</v>
      </c>
      <c r="D69" s="4">
        <v>1</v>
      </c>
      <c r="E69" s="4"/>
      <c r="F69" s="4">
        <v>3</v>
      </c>
      <c r="G69" s="4"/>
      <c r="H69" s="4"/>
      <c r="I69" s="4"/>
      <c r="J69" s="4"/>
      <c r="K69" s="7">
        <v>1.7</v>
      </c>
      <c r="L69" s="1">
        <v>114.82</v>
      </c>
      <c r="M69" s="1" t="s">
        <v>17</v>
      </c>
      <c r="N69" s="1" t="s">
        <v>21</v>
      </c>
    </row>
    <row r="70" spans="1:14" x14ac:dyDescent="0.2">
      <c r="A70" s="1" t="s">
        <v>156</v>
      </c>
      <c r="B70" s="6" t="s">
        <v>157</v>
      </c>
      <c r="C70" s="6" t="str">
        <f t="shared" si="1"/>
        <v>Talli</v>
      </c>
      <c r="D70" s="4">
        <v>2</v>
      </c>
      <c r="E70" s="4"/>
      <c r="F70" s="4">
        <v>1</v>
      </c>
      <c r="G70" s="4">
        <v>3</v>
      </c>
      <c r="H70" s="4"/>
      <c r="I70" s="4"/>
      <c r="J70" s="4"/>
      <c r="K70" s="7">
        <v>1.8</v>
      </c>
      <c r="L70" s="1">
        <v>204.37</v>
      </c>
      <c r="M70" s="1" t="s">
        <v>17</v>
      </c>
      <c r="N70" s="1" t="s">
        <v>21</v>
      </c>
    </row>
    <row r="71" spans="1:14" x14ac:dyDescent="0.2">
      <c r="A71" s="1" t="s">
        <v>158</v>
      </c>
      <c r="B71" s="6" t="s">
        <v>159</v>
      </c>
      <c r="C71" s="6" t="str">
        <f t="shared" si="1"/>
        <v>Olmio</v>
      </c>
      <c r="D71" s="4">
        <v>1</v>
      </c>
      <c r="E71" s="4"/>
      <c r="F71" s="4">
        <v>1</v>
      </c>
      <c r="G71" s="4">
        <v>3</v>
      </c>
      <c r="H71" s="4"/>
      <c r="I71" s="4"/>
      <c r="J71" s="4"/>
      <c r="K71" s="9">
        <v>0</v>
      </c>
      <c r="L71" s="1">
        <v>164.93039999999999</v>
      </c>
      <c r="M71" s="1" t="s">
        <v>17</v>
      </c>
      <c r="N71" s="1" t="s">
        <v>21</v>
      </c>
    </row>
    <row r="72" spans="1:14" x14ac:dyDescent="0.2">
      <c r="A72" s="1" t="s">
        <v>160</v>
      </c>
      <c r="B72" s="6" t="s">
        <v>161</v>
      </c>
      <c r="C72" s="6" t="str">
        <f t="shared" si="1"/>
        <v>Einsteinio</v>
      </c>
      <c r="D72" s="4">
        <v>0</v>
      </c>
      <c r="E72" s="4"/>
      <c r="F72" s="4">
        <v>0</v>
      </c>
      <c r="G72" s="4"/>
      <c r="H72" s="4"/>
      <c r="I72" s="4"/>
      <c r="J72" s="4"/>
      <c r="K72" s="9">
        <v>0</v>
      </c>
      <c r="L72" s="1">
        <v>252.083</v>
      </c>
      <c r="M72" s="1" t="s">
        <v>17</v>
      </c>
      <c r="N72" s="1" t="s">
        <v>21</v>
      </c>
    </row>
    <row r="73" spans="1:14" x14ac:dyDescent="0.2">
      <c r="A73" s="1" t="s">
        <v>162</v>
      </c>
      <c r="B73" s="6" t="s">
        <v>163</v>
      </c>
      <c r="C73" s="6" t="str">
        <f t="shared" si="1"/>
        <v>Carboni</v>
      </c>
      <c r="D73" s="4">
        <v>2</v>
      </c>
      <c r="E73" s="4">
        <v>-4</v>
      </c>
      <c r="F73" s="4">
        <v>2</v>
      </c>
      <c r="G73" s="4">
        <v>4</v>
      </c>
      <c r="H73" s="4"/>
      <c r="I73" s="4"/>
      <c r="J73" s="4"/>
      <c r="K73" s="7">
        <v>2.5</v>
      </c>
      <c r="L73" s="1">
        <v>12.010999999999999</v>
      </c>
      <c r="M73" s="1" t="s">
        <v>149</v>
      </c>
      <c r="N73" s="1" t="s">
        <v>21</v>
      </c>
    </row>
    <row r="74" spans="1:14" x14ac:dyDescent="0.2">
      <c r="A74" s="1" t="s">
        <v>164</v>
      </c>
      <c r="B74" s="6" t="s">
        <v>165</v>
      </c>
      <c r="C74" s="6" t="str">
        <f t="shared" si="1"/>
        <v>Silicio</v>
      </c>
      <c r="D74" s="4">
        <v>1</v>
      </c>
      <c r="E74" s="4"/>
      <c r="F74" s="4">
        <v>4</v>
      </c>
      <c r="G74" s="4"/>
      <c r="H74" s="4"/>
      <c r="I74" s="4"/>
      <c r="J74" s="4"/>
      <c r="K74" s="7">
        <v>1.8</v>
      </c>
      <c r="L74" s="1">
        <v>28.085999999999999</v>
      </c>
      <c r="M74" s="1" t="s">
        <v>149</v>
      </c>
      <c r="N74" s="1" t="s">
        <v>21</v>
      </c>
    </row>
    <row r="75" spans="1:14" x14ac:dyDescent="0.2">
      <c r="A75" s="1" t="s">
        <v>166</v>
      </c>
      <c r="B75" s="6" t="s">
        <v>167</v>
      </c>
      <c r="C75" s="6" t="str">
        <f t="shared" si="1"/>
        <v>Germanio</v>
      </c>
      <c r="D75" s="4">
        <v>1</v>
      </c>
      <c r="E75" s="4"/>
      <c r="F75" s="4">
        <v>4</v>
      </c>
      <c r="G75" s="4"/>
      <c r="H75" s="4"/>
      <c r="I75" s="4"/>
      <c r="J75" s="4"/>
      <c r="K75" s="7">
        <v>1.8</v>
      </c>
      <c r="L75" s="1">
        <v>72.59</v>
      </c>
      <c r="M75" s="1" t="s">
        <v>17</v>
      </c>
      <c r="N75" s="1" t="s">
        <v>21</v>
      </c>
    </row>
    <row r="76" spans="1:14" x14ac:dyDescent="0.2">
      <c r="A76" s="1" t="s">
        <v>168</v>
      </c>
      <c r="B76" s="6" t="s">
        <v>169</v>
      </c>
      <c r="C76" s="6" t="str">
        <f t="shared" si="1"/>
        <v>Stagn</v>
      </c>
      <c r="D76" s="4">
        <v>2</v>
      </c>
      <c r="E76" s="4"/>
      <c r="F76" s="4">
        <v>2</v>
      </c>
      <c r="G76" s="4">
        <v>4</v>
      </c>
      <c r="H76" s="4"/>
      <c r="I76" s="4"/>
      <c r="J76" s="4"/>
      <c r="K76" s="7">
        <v>1.8</v>
      </c>
      <c r="L76" s="1">
        <v>118.69</v>
      </c>
      <c r="M76" s="1" t="s">
        <v>17</v>
      </c>
      <c r="N76" s="1" t="s">
        <v>21</v>
      </c>
    </row>
    <row r="77" spans="1:14" x14ac:dyDescent="0.2">
      <c r="A77" s="1" t="s">
        <v>170</v>
      </c>
      <c r="B77" s="6" t="s">
        <v>171</v>
      </c>
      <c r="C77" s="6" t="str">
        <f t="shared" si="1"/>
        <v>Piomb</v>
      </c>
      <c r="D77" s="4">
        <v>2</v>
      </c>
      <c r="E77" s="4"/>
      <c r="F77" s="4">
        <v>2</v>
      </c>
      <c r="G77" s="4">
        <v>4</v>
      </c>
      <c r="H77" s="4"/>
      <c r="I77" s="4"/>
      <c r="J77" s="4"/>
      <c r="K77" s="7">
        <v>1.8</v>
      </c>
      <c r="L77" s="1">
        <v>207.2</v>
      </c>
      <c r="M77" s="1" t="s">
        <v>17</v>
      </c>
      <c r="N77" s="1" t="s">
        <v>21</v>
      </c>
    </row>
    <row r="78" spans="1:14" x14ac:dyDescent="0.2">
      <c r="A78" s="1" t="s">
        <v>172</v>
      </c>
      <c r="B78" s="6" t="s">
        <v>173</v>
      </c>
      <c r="C78" s="6" t="str">
        <f t="shared" si="1"/>
        <v>Erbio</v>
      </c>
      <c r="D78" s="4">
        <v>1</v>
      </c>
      <c r="E78" s="4"/>
      <c r="F78" s="4">
        <v>3</v>
      </c>
      <c r="G78" s="4"/>
      <c r="H78" s="4"/>
      <c r="I78" s="4"/>
      <c r="J78" s="4"/>
      <c r="K78" s="9">
        <v>0</v>
      </c>
      <c r="L78" s="1">
        <v>167.26</v>
      </c>
      <c r="M78" s="1" t="s">
        <v>17</v>
      </c>
      <c r="N78" s="1" t="s">
        <v>21</v>
      </c>
    </row>
    <row r="79" spans="1:14" x14ac:dyDescent="0.2">
      <c r="A79" s="1" t="s">
        <v>174</v>
      </c>
      <c r="B79" s="6" t="s">
        <v>175</v>
      </c>
      <c r="C79" s="6" t="str">
        <f t="shared" si="1"/>
        <v>Fermio</v>
      </c>
      <c r="D79" s="4">
        <v>0</v>
      </c>
      <c r="E79" s="4"/>
      <c r="F79" s="4">
        <v>0</v>
      </c>
      <c r="G79" s="4"/>
      <c r="H79" s="4"/>
      <c r="I79" s="4"/>
      <c r="J79" s="4"/>
      <c r="K79" s="9">
        <v>0</v>
      </c>
      <c r="L79" s="1">
        <v>257.0951</v>
      </c>
      <c r="M79" s="1" t="s">
        <v>17</v>
      </c>
      <c r="N79" s="1" t="s">
        <v>21</v>
      </c>
    </row>
    <row r="80" spans="1:14" x14ac:dyDescent="0.2">
      <c r="A80" s="1" t="s">
        <v>176</v>
      </c>
      <c r="B80" s="3" t="s">
        <v>177</v>
      </c>
      <c r="C80" s="6" t="s">
        <v>178</v>
      </c>
      <c r="D80" s="4">
        <v>5</v>
      </c>
      <c r="E80" s="4">
        <v>-3</v>
      </c>
      <c r="F80" s="4">
        <v>1</v>
      </c>
      <c r="G80" s="4">
        <v>2</v>
      </c>
      <c r="H80" s="4">
        <v>3</v>
      </c>
      <c r="I80" s="4">
        <v>4</v>
      </c>
      <c r="J80" s="4">
        <v>5</v>
      </c>
      <c r="K80" s="5">
        <v>3</v>
      </c>
      <c r="L80" s="1">
        <v>14.0067</v>
      </c>
      <c r="M80" s="1" t="s">
        <v>149</v>
      </c>
      <c r="N80" s="1" t="s">
        <v>18</v>
      </c>
    </row>
    <row r="81" spans="1:14" x14ac:dyDescent="0.2">
      <c r="A81" s="1" t="s">
        <v>179</v>
      </c>
      <c r="B81" s="6" t="s">
        <v>180</v>
      </c>
      <c r="C81" s="6" t="str">
        <f t="shared" si="1"/>
        <v>Fosfor</v>
      </c>
      <c r="D81" s="4">
        <v>3</v>
      </c>
      <c r="E81" s="4">
        <v>-3</v>
      </c>
      <c r="F81" s="4">
        <v>3</v>
      </c>
      <c r="G81" s="4">
        <v>4</v>
      </c>
      <c r="H81" s="4">
        <v>5</v>
      </c>
      <c r="I81" s="4">
        <v>6</v>
      </c>
      <c r="J81" s="4"/>
      <c r="K81" s="7">
        <v>2.1</v>
      </c>
      <c r="L81" s="1">
        <v>30.973759999999999</v>
      </c>
      <c r="M81" s="1" t="s">
        <v>149</v>
      </c>
      <c r="N81" s="1" t="s">
        <v>21</v>
      </c>
    </row>
    <row r="82" spans="1:14" x14ac:dyDescent="0.2">
      <c r="A82" s="1" t="s">
        <v>181</v>
      </c>
      <c r="B82" s="6" t="s">
        <v>182</v>
      </c>
      <c r="C82" s="6" t="str">
        <f t="shared" si="1"/>
        <v>Arsenic</v>
      </c>
      <c r="D82" s="4">
        <v>2</v>
      </c>
      <c r="E82" s="4">
        <v>-3</v>
      </c>
      <c r="F82" s="4">
        <v>3</v>
      </c>
      <c r="G82" s="4">
        <v>5</v>
      </c>
      <c r="H82" s="4"/>
      <c r="I82" s="4"/>
      <c r="J82" s="4"/>
      <c r="K82" s="7">
        <v>2</v>
      </c>
      <c r="L82" s="1">
        <v>74.921599999999998</v>
      </c>
      <c r="M82" s="1" t="s">
        <v>149</v>
      </c>
      <c r="N82" s="1" t="s">
        <v>21</v>
      </c>
    </row>
    <row r="83" spans="1:14" x14ac:dyDescent="0.2">
      <c r="A83" s="1" t="s">
        <v>183</v>
      </c>
      <c r="B83" s="6" t="s">
        <v>184</v>
      </c>
      <c r="C83" s="6" t="str">
        <f t="shared" si="1"/>
        <v>Antimoni</v>
      </c>
      <c r="D83" s="4">
        <v>2</v>
      </c>
      <c r="E83" s="4">
        <v>-3</v>
      </c>
      <c r="F83" s="4">
        <v>3</v>
      </c>
      <c r="G83" s="4">
        <v>5</v>
      </c>
      <c r="H83" s="4"/>
      <c r="I83" s="4"/>
      <c r="J83" s="4"/>
      <c r="K83" s="7">
        <v>1.9</v>
      </c>
      <c r="L83" s="1">
        <v>121.75</v>
      </c>
      <c r="M83" s="1" t="s">
        <v>17</v>
      </c>
      <c r="N83" s="1" t="s">
        <v>21</v>
      </c>
    </row>
    <row r="84" spans="1:14" x14ac:dyDescent="0.2">
      <c r="A84" s="1" t="s">
        <v>185</v>
      </c>
      <c r="B84" s="6" t="s">
        <v>186</v>
      </c>
      <c r="C84" s="6" t="str">
        <f t="shared" si="1"/>
        <v>Bismut</v>
      </c>
      <c r="D84" s="4">
        <v>2</v>
      </c>
      <c r="E84" s="4"/>
      <c r="F84" s="4">
        <v>3</v>
      </c>
      <c r="G84" s="4">
        <v>5</v>
      </c>
      <c r="H84" s="4"/>
      <c r="I84" s="4"/>
      <c r="J84" s="4"/>
      <c r="K84" s="7">
        <v>1.9</v>
      </c>
      <c r="L84" s="1">
        <v>208.9804</v>
      </c>
      <c r="M84" s="1" t="s">
        <v>17</v>
      </c>
      <c r="N84" s="1" t="s">
        <v>21</v>
      </c>
    </row>
    <row r="85" spans="1:14" x14ac:dyDescent="0.2">
      <c r="A85" s="1" t="s">
        <v>187</v>
      </c>
      <c r="B85" s="6" t="s">
        <v>188</v>
      </c>
      <c r="C85" s="6" t="str">
        <f t="shared" si="1"/>
        <v>Tulli</v>
      </c>
      <c r="D85" s="4">
        <v>2</v>
      </c>
      <c r="E85" s="4"/>
      <c r="F85" s="4">
        <v>2</v>
      </c>
      <c r="G85" s="4">
        <v>3</v>
      </c>
      <c r="H85" s="4"/>
      <c r="I85" s="4"/>
      <c r="J85" s="4"/>
      <c r="K85" s="9">
        <v>0</v>
      </c>
      <c r="L85" s="1">
        <v>168.9342</v>
      </c>
      <c r="M85" s="1" t="s">
        <v>17</v>
      </c>
      <c r="N85" s="1" t="s">
        <v>21</v>
      </c>
    </row>
    <row r="86" spans="1:14" x14ac:dyDescent="0.2">
      <c r="A86" s="1" t="s">
        <v>189</v>
      </c>
      <c r="B86" s="6" t="s">
        <v>190</v>
      </c>
      <c r="C86" s="6" t="str">
        <f t="shared" si="1"/>
        <v>Mendelevio</v>
      </c>
      <c r="D86" s="4">
        <v>0</v>
      </c>
      <c r="E86" s="4"/>
      <c r="F86" s="4">
        <v>0</v>
      </c>
      <c r="G86" s="4"/>
      <c r="H86" s="4"/>
      <c r="I86" s="4"/>
      <c r="J86" s="4"/>
      <c r="K86" s="9">
        <v>0</v>
      </c>
      <c r="L86" s="1">
        <v>258.10000000000002</v>
      </c>
      <c r="M86" s="1" t="s">
        <v>17</v>
      </c>
      <c r="N86" s="1" t="s">
        <v>21</v>
      </c>
    </row>
    <row r="87" spans="1:14" x14ac:dyDescent="0.2">
      <c r="A87" s="1" t="s">
        <v>191</v>
      </c>
      <c r="B87" s="3" t="s">
        <v>192</v>
      </c>
      <c r="C87" s="6" t="str">
        <f t="shared" si="1"/>
        <v>Ossigen</v>
      </c>
      <c r="D87" s="4">
        <v>2</v>
      </c>
      <c r="E87" s="4">
        <v>1</v>
      </c>
      <c r="F87" s="4">
        <v>-2</v>
      </c>
      <c r="G87" s="4"/>
      <c r="H87" s="4"/>
      <c r="I87" s="4"/>
      <c r="J87" s="4"/>
      <c r="K87" s="5">
        <v>3.5</v>
      </c>
      <c r="L87" s="1">
        <v>15.9994</v>
      </c>
      <c r="M87" s="1" t="s">
        <v>149</v>
      </c>
      <c r="N87" s="1" t="s">
        <v>18</v>
      </c>
    </row>
    <row r="88" spans="1:14" x14ac:dyDescent="0.2">
      <c r="A88" s="1" t="s">
        <v>193</v>
      </c>
      <c r="B88" s="6" t="s">
        <v>194</v>
      </c>
      <c r="C88" s="6" t="s">
        <v>195</v>
      </c>
      <c r="D88" s="4">
        <v>2</v>
      </c>
      <c r="E88" s="4">
        <v>-2</v>
      </c>
      <c r="F88" s="4">
        <v>4</v>
      </c>
      <c r="G88" s="4">
        <v>6</v>
      </c>
      <c r="H88" s="4"/>
      <c r="I88" s="4"/>
      <c r="J88" s="4"/>
      <c r="K88" s="7">
        <v>2.5</v>
      </c>
      <c r="L88" s="1">
        <v>32.06</v>
      </c>
      <c r="M88" s="1" t="s">
        <v>149</v>
      </c>
      <c r="N88" s="1" t="s">
        <v>21</v>
      </c>
    </row>
    <row r="89" spans="1:14" x14ac:dyDescent="0.2">
      <c r="A89" s="1" t="s">
        <v>196</v>
      </c>
      <c r="B89" s="6" t="s">
        <v>197</v>
      </c>
      <c r="C89" s="6" t="str">
        <f t="shared" si="1"/>
        <v>Seleni</v>
      </c>
      <c r="D89" s="4">
        <v>2</v>
      </c>
      <c r="E89" s="4">
        <v>-2</v>
      </c>
      <c r="F89" s="4">
        <v>4</v>
      </c>
      <c r="G89" s="4">
        <v>6</v>
      </c>
      <c r="H89" s="4"/>
      <c r="I89" s="4"/>
      <c r="J89" s="4"/>
      <c r="K89" s="7">
        <v>2.4</v>
      </c>
      <c r="L89" s="1">
        <v>78.959999999999994</v>
      </c>
      <c r="M89" s="1" t="s">
        <v>149</v>
      </c>
      <c r="N89" s="1" t="s">
        <v>21</v>
      </c>
    </row>
    <row r="90" spans="1:14" x14ac:dyDescent="0.2">
      <c r="A90" s="1" t="s">
        <v>198</v>
      </c>
      <c r="B90" s="6" t="s">
        <v>199</v>
      </c>
      <c r="C90" s="6" t="str">
        <f t="shared" si="1"/>
        <v>Telluri</v>
      </c>
      <c r="D90" s="4">
        <v>2</v>
      </c>
      <c r="E90" s="4">
        <v>-2</v>
      </c>
      <c r="F90" s="4">
        <v>4</v>
      </c>
      <c r="G90" s="4">
        <v>6</v>
      </c>
      <c r="H90" s="4"/>
      <c r="I90" s="4"/>
      <c r="J90" s="4"/>
      <c r="K90" s="7">
        <v>2.1</v>
      </c>
      <c r="L90" s="1">
        <v>127.6</v>
      </c>
      <c r="M90" s="1" t="s">
        <v>149</v>
      </c>
      <c r="N90" s="1" t="s">
        <v>21</v>
      </c>
    </row>
    <row r="91" spans="1:14" x14ac:dyDescent="0.2">
      <c r="A91" s="1" t="s">
        <v>200</v>
      </c>
      <c r="B91" s="6" t="s">
        <v>201</v>
      </c>
      <c r="C91" s="6" t="str">
        <f t="shared" si="1"/>
        <v>Poloni</v>
      </c>
      <c r="D91" s="4">
        <v>2</v>
      </c>
      <c r="E91" s="4"/>
      <c r="F91" s="4">
        <v>2</v>
      </c>
      <c r="G91" s="4">
        <v>4</v>
      </c>
      <c r="H91" s="4"/>
      <c r="I91" s="4"/>
      <c r="J91" s="4"/>
      <c r="K91" s="7">
        <v>2</v>
      </c>
      <c r="L91" s="1">
        <v>208.98240000000001</v>
      </c>
      <c r="M91" s="1" t="s">
        <v>17</v>
      </c>
      <c r="N91" s="1" t="s">
        <v>21</v>
      </c>
    </row>
    <row r="92" spans="1:14" x14ac:dyDescent="0.2">
      <c r="A92" s="1" t="s">
        <v>202</v>
      </c>
      <c r="B92" s="6" t="s">
        <v>203</v>
      </c>
      <c r="C92" s="6" t="str">
        <f t="shared" si="1"/>
        <v>Itterbi</v>
      </c>
      <c r="D92" s="4">
        <v>2</v>
      </c>
      <c r="E92" s="4"/>
      <c r="F92" s="4">
        <v>2</v>
      </c>
      <c r="G92" s="4">
        <v>3</v>
      </c>
      <c r="H92" s="4"/>
      <c r="I92" s="4"/>
      <c r="J92" s="4"/>
      <c r="K92" s="9">
        <v>0</v>
      </c>
      <c r="L92" s="1">
        <v>173.04</v>
      </c>
      <c r="M92" s="1" t="s">
        <v>17</v>
      </c>
      <c r="N92" s="1" t="s">
        <v>21</v>
      </c>
    </row>
    <row r="93" spans="1:14" x14ac:dyDescent="0.2">
      <c r="A93" s="1" t="s">
        <v>204</v>
      </c>
      <c r="B93" s="6" t="s">
        <v>205</v>
      </c>
      <c r="C93" s="6" t="str">
        <f t="shared" ref="C93:C106" si="2">IF(OR(D93=0,D93=1),B93,LEFT(B93,LEN(B93)-1))</f>
        <v>Nobelio</v>
      </c>
      <c r="D93" s="4">
        <v>0</v>
      </c>
      <c r="E93" s="4"/>
      <c r="F93" s="4">
        <v>0</v>
      </c>
      <c r="G93" s="4"/>
      <c r="H93" s="4"/>
      <c r="I93" s="4"/>
      <c r="J93" s="4"/>
      <c r="K93" s="9">
        <v>0</v>
      </c>
      <c r="L93" s="1">
        <v>259.10090000000002</v>
      </c>
      <c r="M93" s="1" t="s">
        <v>17</v>
      </c>
      <c r="N93" s="1" t="s">
        <v>21</v>
      </c>
    </row>
    <row r="94" spans="1:14" x14ac:dyDescent="0.2">
      <c r="A94" s="1" t="s">
        <v>206</v>
      </c>
      <c r="B94" s="3" t="s">
        <v>207</v>
      </c>
      <c r="C94" s="6" t="str">
        <f t="shared" si="2"/>
        <v>Fluor</v>
      </c>
      <c r="D94" s="4">
        <v>2</v>
      </c>
      <c r="E94" s="4">
        <v>-1</v>
      </c>
      <c r="F94" s="4">
        <v>1</v>
      </c>
      <c r="G94" s="4"/>
      <c r="H94" s="4"/>
      <c r="I94" s="4"/>
      <c r="J94" s="4"/>
      <c r="K94" s="5">
        <v>4</v>
      </c>
      <c r="L94" s="1">
        <v>18.9984</v>
      </c>
      <c r="M94" s="1" t="s">
        <v>149</v>
      </c>
      <c r="N94" s="1" t="s">
        <v>18</v>
      </c>
    </row>
    <row r="95" spans="1:14" x14ac:dyDescent="0.2">
      <c r="A95" s="1" t="s">
        <v>208</v>
      </c>
      <c r="B95" s="6" t="s">
        <v>209</v>
      </c>
      <c r="C95" s="6" t="str">
        <f t="shared" si="2"/>
        <v>Clor</v>
      </c>
      <c r="D95" s="4">
        <v>5</v>
      </c>
      <c r="E95" s="4">
        <v>-1</v>
      </c>
      <c r="F95" s="4">
        <v>1</v>
      </c>
      <c r="G95" s="4">
        <v>3</v>
      </c>
      <c r="H95" s="4">
        <v>5</v>
      </c>
      <c r="I95" s="4">
        <v>7</v>
      </c>
      <c r="J95" s="4"/>
      <c r="K95" s="7">
        <v>3</v>
      </c>
      <c r="L95" s="1">
        <v>35.453000000000003</v>
      </c>
      <c r="M95" s="1" t="s">
        <v>149</v>
      </c>
      <c r="N95" s="1" t="s">
        <v>21</v>
      </c>
    </row>
    <row r="96" spans="1:14" x14ac:dyDescent="0.2">
      <c r="A96" s="1" t="s">
        <v>210</v>
      </c>
      <c r="B96" s="10" t="s">
        <v>211</v>
      </c>
      <c r="C96" s="6" t="str">
        <f t="shared" si="2"/>
        <v>Brom</v>
      </c>
      <c r="D96" s="4">
        <v>3</v>
      </c>
      <c r="E96" s="4">
        <v>-1</v>
      </c>
      <c r="F96" s="4">
        <v>1</v>
      </c>
      <c r="G96" s="4">
        <v>5</v>
      </c>
      <c r="H96" s="4"/>
      <c r="I96" s="4"/>
      <c r="J96" s="4"/>
      <c r="K96" s="11">
        <v>2.8</v>
      </c>
      <c r="L96" s="1">
        <v>79.903999999999996</v>
      </c>
      <c r="M96" s="1" t="s">
        <v>149</v>
      </c>
      <c r="N96" s="1" t="s">
        <v>142</v>
      </c>
    </row>
    <row r="97" spans="1:14" x14ac:dyDescent="0.2">
      <c r="A97" s="1" t="s">
        <v>212</v>
      </c>
      <c r="B97" s="6" t="s">
        <v>213</v>
      </c>
      <c r="C97" s="6" t="str">
        <f t="shared" si="2"/>
        <v>Iodi</v>
      </c>
      <c r="D97" s="4">
        <v>4</v>
      </c>
      <c r="E97" s="4">
        <v>-1</v>
      </c>
      <c r="F97" s="4">
        <v>1</v>
      </c>
      <c r="G97" s="4">
        <v>5</v>
      </c>
      <c r="H97" s="4">
        <v>7</v>
      </c>
      <c r="I97" s="4"/>
      <c r="J97" s="4"/>
      <c r="K97" s="7">
        <v>2.5</v>
      </c>
      <c r="L97" s="1">
        <v>126.9045</v>
      </c>
      <c r="M97" s="1" t="s">
        <v>149</v>
      </c>
      <c r="N97" s="1" t="s">
        <v>21</v>
      </c>
    </row>
    <row r="98" spans="1:14" x14ac:dyDescent="0.2">
      <c r="A98" s="1" t="s">
        <v>214</v>
      </c>
      <c r="B98" s="6" t="s">
        <v>215</v>
      </c>
      <c r="C98" s="6" t="str">
        <f t="shared" si="2"/>
        <v>Astat</v>
      </c>
      <c r="D98" s="4">
        <v>5</v>
      </c>
      <c r="E98" s="4">
        <v>-1</v>
      </c>
      <c r="F98" s="4">
        <v>1</v>
      </c>
      <c r="G98" s="4">
        <v>3</v>
      </c>
      <c r="H98" s="4">
        <v>5</v>
      </c>
      <c r="I98" s="4">
        <v>7</v>
      </c>
      <c r="J98" s="4"/>
      <c r="K98" s="7">
        <v>2.2000000000000002</v>
      </c>
      <c r="L98" s="1">
        <v>209.9871</v>
      </c>
      <c r="M98" s="1" t="s">
        <v>149</v>
      </c>
      <c r="N98" s="1" t="s">
        <v>21</v>
      </c>
    </row>
    <row r="99" spans="1:14" x14ac:dyDescent="0.2">
      <c r="A99" s="1" t="s">
        <v>216</v>
      </c>
      <c r="B99" s="6" t="s">
        <v>217</v>
      </c>
      <c r="C99" s="6" t="str">
        <f t="shared" si="2"/>
        <v>Lutenzio</v>
      </c>
      <c r="D99" s="4">
        <v>1</v>
      </c>
      <c r="E99" s="4"/>
      <c r="F99" s="4">
        <v>4</v>
      </c>
      <c r="G99" s="4"/>
      <c r="H99" s="4"/>
      <c r="I99" s="4"/>
      <c r="J99" s="4"/>
      <c r="K99" s="9">
        <v>0</v>
      </c>
      <c r="L99" s="1">
        <v>174.96700000000001</v>
      </c>
      <c r="M99" s="1" t="s">
        <v>17</v>
      </c>
      <c r="N99" s="1" t="s">
        <v>21</v>
      </c>
    </row>
    <row r="100" spans="1:14" x14ac:dyDescent="0.2">
      <c r="A100" s="1" t="s">
        <v>218</v>
      </c>
      <c r="B100" s="6" t="s">
        <v>219</v>
      </c>
      <c r="C100" s="6" t="str">
        <f t="shared" si="2"/>
        <v>Laurenzio</v>
      </c>
      <c r="D100" s="4">
        <v>0</v>
      </c>
      <c r="E100" s="4"/>
      <c r="F100" s="4">
        <v>0</v>
      </c>
      <c r="G100" s="4"/>
      <c r="H100" s="4"/>
      <c r="I100" s="4"/>
      <c r="J100" s="4"/>
      <c r="K100" s="9">
        <v>0</v>
      </c>
      <c r="L100" s="1">
        <v>262.11</v>
      </c>
      <c r="M100" s="1" t="s">
        <v>17</v>
      </c>
      <c r="N100" s="1" t="s">
        <v>21</v>
      </c>
    </row>
    <row r="101" spans="1:14" x14ac:dyDescent="0.2">
      <c r="A101" s="1" t="s">
        <v>220</v>
      </c>
      <c r="B101" s="3" t="s">
        <v>221</v>
      </c>
      <c r="C101" s="6" t="str">
        <f t="shared" si="2"/>
        <v>Elio</v>
      </c>
      <c r="D101" s="4">
        <v>0</v>
      </c>
      <c r="E101" s="4"/>
      <c r="F101" s="4">
        <v>0</v>
      </c>
      <c r="G101" s="4"/>
      <c r="H101" s="4"/>
      <c r="I101" s="4"/>
      <c r="J101" s="4"/>
      <c r="K101" s="9">
        <v>0</v>
      </c>
      <c r="L101" s="1">
        <v>4.0026000000000002</v>
      </c>
      <c r="M101" s="1" t="s">
        <v>149</v>
      </c>
      <c r="N101" s="1" t="s">
        <v>18</v>
      </c>
    </row>
    <row r="102" spans="1:14" x14ac:dyDescent="0.2">
      <c r="A102" s="1" t="s">
        <v>222</v>
      </c>
      <c r="B102" s="3" t="s">
        <v>223</v>
      </c>
      <c r="C102" s="6" t="str">
        <f t="shared" si="2"/>
        <v>Neon</v>
      </c>
      <c r="D102" s="4">
        <v>0</v>
      </c>
      <c r="E102" s="4"/>
      <c r="F102" s="4">
        <v>0</v>
      </c>
      <c r="G102" s="4"/>
      <c r="H102" s="4"/>
      <c r="I102" s="4"/>
      <c r="J102" s="4"/>
      <c r="K102" s="9">
        <v>0</v>
      </c>
      <c r="L102" s="1">
        <v>20.178999999999998</v>
      </c>
      <c r="M102" s="1" t="s">
        <v>149</v>
      </c>
      <c r="N102" s="1" t="s">
        <v>18</v>
      </c>
    </row>
    <row r="103" spans="1:14" x14ac:dyDescent="0.2">
      <c r="A103" s="1" t="s">
        <v>224</v>
      </c>
      <c r="B103" s="3" t="s">
        <v>225</v>
      </c>
      <c r="C103" s="6" t="str">
        <f t="shared" si="2"/>
        <v>Argo</v>
      </c>
      <c r="D103" s="4">
        <v>0</v>
      </c>
      <c r="E103" s="4"/>
      <c r="F103" s="4">
        <v>0</v>
      </c>
      <c r="G103" s="4"/>
      <c r="H103" s="4"/>
      <c r="I103" s="4"/>
      <c r="J103" s="4"/>
      <c r="K103" s="9">
        <v>0</v>
      </c>
      <c r="L103" s="1">
        <v>39.948</v>
      </c>
      <c r="M103" s="1" t="s">
        <v>149</v>
      </c>
      <c r="N103" s="1" t="s">
        <v>18</v>
      </c>
    </row>
    <row r="104" spans="1:14" x14ac:dyDescent="0.2">
      <c r="A104" s="1" t="s">
        <v>226</v>
      </c>
      <c r="B104" s="3" t="s">
        <v>227</v>
      </c>
      <c r="C104" s="6" t="str">
        <f t="shared" si="2"/>
        <v>Kripto</v>
      </c>
      <c r="D104" s="4">
        <v>0</v>
      </c>
      <c r="E104" s="4"/>
      <c r="F104" s="4">
        <v>0</v>
      </c>
      <c r="G104" s="4"/>
      <c r="H104" s="4"/>
      <c r="I104" s="4"/>
      <c r="J104" s="4"/>
      <c r="K104" s="9">
        <v>0</v>
      </c>
      <c r="L104" s="1">
        <v>83.8</v>
      </c>
      <c r="M104" s="1" t="s">
        <v>149</v>
      </c>
      <c r="N104" s="1" t="s">
        <v>18</v>
      </c>
    </row>
    <row r="105" spans="1:14" x14ac:dyDescent="0.2">
      <c r="A105" s="1" t="s">
        <v>228</v>
      </c>
      <c r="B105" s="3" t="s">
        <v>229</v>
      </c>
      <c r="C105" s="6" t="str">
        <f t="shared" si="2"/>
        <v>Xeno</v>
      </c>
      <c r="D105" s="4">
        <v>0</v>
      </c>
      <c r="E105" s="4"/>
      <c r="F105" s="4">
        <v>0</v>
      </c>
      <c r="G105" s="4"/>
      <c r="H105" s="4"/>
      <c r="I105" s="4"/>
      <c r="J105" s="4"/>
      <c r="K105" s="9">
        <v>0</v>
      </c>
      <c r="L105" s="1">
        <v>131.30000000000001</v>
      </c>
      <c r="M105" s="1" t="s">
        <v>149</v>
      </c>
      <c r="N105" s="1" t="s">
        <v>18</v>
      </c>
    </row>
    <row r="106" spans="1:14" x14ac:dyDescent="0.2">
      <c r="A106" s="1" t="s">
        <v>230</v>
      </c>
      <c r="B106" s="3" t="s">
        <v>231</v>
      </c>
      <c r="C106" s="6" t="str">
        <f t="shared" si="2"/>
        <v>Radon</v>
      </c>
      <c r="D106" s="4">
        <v>0</v>
      </c>
      <c r="E106" s="4"/>
      <c r="F106" s="4">
        <v>0</v>
      </c>
      <c r="G106" s="4"/>
      <c r="H106" s="4"/>
      <c r="I106" s="4"/>
      <c r="J106" s="4"/>
      <c r="K106" s="9">
        <v>0</v>
      </c>
      <c r="L106" s="1">
        <v>222.01759999999999</v>
      </c>
      <c r="M106" s="1" t="s">
        <v>149</v>
      </c>
      <c r="N106" s="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Riassunto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Santimone</dc:creator>
  <cp:lastModifiedBy>Guido Santimone</cp:lastModifiedBy>
  <dcterms:created xsi:type="dcterms:W3CDTF">2017-07-20T04:03:28Z</dcterms:created>
  <dcterms:modified xsi:type="dcterms:W3CDTF">2017-07-20T04:04:36Z</dcterms:modified>
</cp:coreProperties>
</file>